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320" windowHeight="7740" activeTab="1"/>
  </bookViews>
  <sheets>
    <sheet name="Děti" sheetId="1" r:id="rId1"/>
    <sheet name="Ženy" sheetId="3" r:id="rId2"/>
    <sheet name="Muži" sheetId="2" r:id="rId3"/>
  </sheets>
  <definedNames>
    <definedName name="_xlnm._FilterDatabase" localSheetId="1" hidden="1">Ženy!$A$71:$U$71</definedName>
  </definedNames>
  <calcPr calcId="152511"/>
</workbook>
</file>

<file path=xl/calcChain.xml><?xml version="1.0" encoding="utf-8"?>
<calcChain xmlns="http://schemas.openxmlformats.org/spreadsheetml/2006/main">
  <c r="R96" i="3" l="1"/>
  <c r="R97" i="3"/>
  <c r="R98" i="3"/>
  <c r="R99" i="3"/>
  <c r="R100" i="3"/>
  <c r="R101" i="3"/>
  <c r="R102" i="3"/>
  <c r="R103" i="3"/>
  <c r="R95" i="3"/>
  <c r="O103" i="3"/>
  <c r="M103" i="3"/>
  <c r="N103" i="3" s="1"/>
  <c r="L103" i="3"/>
  <c r="P103" i="3" s="1"/>
  <c r="J103" i="3"/>
  <c r="I103" i="3"/>
  <c r="H103" i="3"/>
  <c r="E103" i="3"/>
  <c r="Q103" i="3" s="1"/>
  <c r="D103" i="3"/>
  <c r="O102" i="3"/>
  <c r="M102" i="3"/>
  <c r="N102" i="3" s="1"/>
  <c r="L102" i="3"/>
  <c r="P102" i="3" s="1"/>
  <c r="I102" i="3"/>
  <c r="J102" i="3" s="1"/>
  <c r="H102" i="3"/>
  <c r="F102" i="3"/>
  <c r="E102" i="3"/>
  <c r="D102" i="3"/>
  <c r="O101" i="3"/>
  <c r="M101" i="3"/>
  <c r="N101" i="3" s="1"/>
  <c r="L101" i="3"/>
  <c r="J101" i="3"/>
  <c r="I101" i="3"/>
  <c r="H101" i="3"/>
  <c r="E101" i="3"/>
  <c r="Q101" i="3" s="1"/>
  <c r="D101" i="3"/>
  <c r="P101" i="3" s="1"/>
  <c r="P100" i="3"/>
  <c r="O100" i="3"/>
  <c r="M100" i="3"/>
  <c r="L100" i="3"/>
  <c r="N100" i="3" s="1"/>
  <c r="I100" i="3"/>
  <c r="J100" i="3" s="1"/>
  <c r="H100" i="3"/>
  <c r="F100" i="3"/>
  <c r="E100" i="3"/>
  <c r="Q100" i="3" s="1"/>
  <c r="D100" i="3"/>
  <c r="O99" i="3"/>
  <c r="M99" i="3"/>
  <c r="N99" i="3" s="1"/>
  <c r="L99" i="3"/>
  <c r="J99" i="3"/>
  <c r="I99" i="3"/>
  <c r="H99" i="3"/>
  <c r="E99" i="3"/>
  <c r="Q99" i="3" s="1"/>
  <c r="D99" i="3"/>
  <c r="P99" i="3" s="1"/>
  <c r="P98" i="3"/>
  <c r="O98" i="3"/>
  <c r="M98" i="3"/>
  <c r="L98" i="3"/>
  <c r="N98" i="3" s="1"/>
  <c r="I98" i="3"/>
  <c r="J98" i="3" s="1"/>
  <c r="H98" i="3"/>
  <c r="F98" i="3"/>
  <c r="E98" i="3"/>
  <c r="Q98" i="3" s="1"/>
  <c r="D98" i="3"/>
  <c r="O97" i="3"/>
  <c r="M97" i="3"/>
  <c r="N97" i="3" s="1"/>
  <c r="L97" i="3"/>
  <c r="J97" i="3"/>
  <c r="I97" i="3"/>
  <c r="H97" i="3"/>
  <c r="E97" i="3"/>
  <c r="Q97" i="3" s="1"/>
  <c r="D97" i="3"/>
  <c r="P97" i="3" s="1"/>
  <c r="O96" i="3"/>
  <c r="M96" i="3"/>
  <c r="N96" i="3" s="1"/>
  <c r="L96" i="3"/>
  <c r="P96" i="3" s="1"/>
  <c r="I96" i="3"/>
  <c r="H96" i="3"/>
  <c r="J96" i="3" s="1"/>
  <c r="F96" i="3"/>
  <c r="E96" i="3"/>
  <c r="Q96" i="3" s="1"/>
  <c r="D96" i="3"/>
  <c r="O95" i="3"/>
  <c r="M95" i="3"/>
  <c r="N95" i="3" s="1"/>
  <c r="L95" i="3"/>
  <c r="J95" i="3"/>
  <c r="I95" i="3"/>
  <c r="H95" i="3"/>
  <c r="E95" i="3"/>
  <c r="Q95" i="3" s="1"/>
  <c r="D95" i="3"/>
  <c r="P95" i="3" s="1"/>
  <c r="R96" i="2"/>
  <c r="R97" i="2"/>
  <c r="R98" i="2"/>
  <c r="R99" i="2"/>
  <c r="R100" i="2"/>
  <c r="R101" i="2"/>
  <c r="R102" i="2"/>
  <c r="R95" i="2"/>
  <c r="O102" i="2"/>
  <c r="M102" i="2"/>
  <c r="L102" i="2"/>
  <c r="I102" i="2"/>
  <c r="H102" i="2"/>
  <c r="E102" i="2"/>
  <c r="Q102" i="2" s="1"/>
  <c r="D102" i="2"/>
  <c r="P102" i="2" s="1"/>
  <c r="O101" i="2"/>
  <c r="M101" i="2"/>
  <c r="L101" i="2"/>
  <c r="I101" i="2"/>
  <c r="H101" i="2"/>
  <c r="E101" i="2"/>
  <c r="D101" i="2"/>
  <c r="P101" i="2" s="1"/>
  <c r="O100" i="2"/>
  <c r="M100" i="2"/>
  <c r="L100" i="2"/>
  <c r="I100" i="2"/>
  <c r="H100" i="2"/>
  <c r="E100" i="2"/>
  <c r="D100" i="2"/>
  <c r="P100" i="2" s="1"/>
  <c r="O99" i="2"/>
  <c r="M99" i="2"/>
  <c r="L99" i="2"/>
  <c r="I99" i="2"/>
  <c r="H99" i="2"/>
  <c r="E99" i="2"/>
  <c r="D99" i="2"/>
  <c r="P99" i="2" s="1"/>
  <c r="O98" i="2"/>
  <c r="M98" i="2"/>
  <c r="L98" i="2"/>
  <c r="I98" i="2"/>
  <c r="H98" i="2"/>
  <c r="E98" i="2"/>
  <c r="D98" i="2"/>
  <c r="P98" i="2" s="1"/>
  <c r="O97" i="2"/>
  <c r="M97" i="2"/>
  <c r="L97" i="2"/>
  <c r="I97" i="2"/>
  <c r="H97" i="2"/>
  <c r="E97" i="2"/>
  <c r="D97" i="2"/>
  <c r="O96" i="2"/>
  <c r="M96" i="2"/>
  <c r="L96" i="2"/>
  <c r="I96" i="2"/>
  <c r="H96" i="2"/>
  <c r="E96" i="2"/>
  <c r="D96" i="2"/>
  <c r="P96" i="2" s="1"/>
  <c r="O95" i="2"/>
  <c r="M95" i="2"/>
  <c r="L95" i="2"/>
  <c r="I95" i="2"/>
  <c r="H95" i="2"/>
  <c r="E95" i="2"/>
  <c r="D95" i="2"/>
  <c r="Q102" i="3" l="1"/>
  <c r="F103" i="3"/>
  <c r="F101" i="3"/>
  <c r="F99" i="3"/>
  <c r="F97" i="3"/>
  <c r="F95" i="3"/>
  <c r="P95" i="2"/>
  <c r="Q97" i="2"/>
  <c r="Q98" i="2"/>
  <c r="Q99" i="2"/>
  <c r="Q95" i="2"/>
  <c r="Q96" i="2"/>
  <c r="Q100" i="2"/>
  <c r="Q101" i="2"/>
  <c r="P97" i="2"/>
  <c r="O44" i="1" l="1"/>
  <c r="M44" i="1"/>
  <c r="N44" i="1" s="1"/>
  <c r="L44" i="1"/>
  <c r="I44" i="1"/>
  <c r="J44" i="1" s="1"/>
  <c r="H44" i="1"/>
  <c r="E44" i="1"/>
  <c r="F44" i="1" s="1"/>
  <c r="D44" i="1"/>
  <c r="O10" i="1"/>
  <c r="M10" i="1"/>
  <c r="N10" i="1" s="1"/>
  <c r="L10" i="1"/>
  <c r="I10" i="1"/>
  <c r="J10" i="1" s="1"/>
  <c r="H10" i="1"/>
  <c r="E10" i="1"/>
  <c r="F10" i="1" s="1"/>
  <c r="D10" i="1"/>
  <c r="O72" i="3"/>
  <c r="M72" i="3"/>
  <c r="N72" i="3" s="1"/>
  <c r="L72" i="3"/>
  <c r="I72" i="3"/>
  <c r="J72" i="3" s="1"/>
  <c r="H72" i="3"/>
  <c r="E72" i="3"/>
  <c r="F72" i="3" s="1"/>
  <c r="D72" i="3"/>
  <c r="O47" i="3"/>
  <c r="M47" i="3"/>
  <c r="N47" i="3" s="1"/>
  <c r="L47" i="3"/>
  <c r="I47" i="3"/>
  <c r="J47" i="3" s="1"/>
  <c r="H47" i="3"/>
  <c r="F47" i="3"/>
  <c r="E47" i="3"/>
  <c r="D47" i="3"/>
  <c r="O90" i="2" l="1"/>
  <c r="M90" i="2"/>
  <c r="N90" i="2" s="1"/>
  <c r="L90" i="2"/>
  <c r="I90" i="2"/>
  <c r="H90" i="2"/>
  <c r="E90" i="2"/>
  <c r="F90" i="2" s="1"/>
  <c r="D90" i="2"/>
  <c r="O89" i="2"/>
  <c r="M89" i="2"/>
  <c r="N89" i="2" s="1"/>
  <c r="L89" i="2"/>
  <c r="I89" i="2"/>
  <c r="J89" i="2" s="1"/>
  <c r="H89" i="2"/>
  <c r="E89" i="2"/>
  <c r="F89" i="2" s="1"/>
  <c r="D89" i="2"/>
  <c r="O88" i="2"/>
  <c r="M88" i="2"/>
  <c r="N88" i="2" s="1"/>
  <c r="L88" i="2"/>
  <c r="I88" i="2"/>
  <c r="H88" i="2"/>
  <c r="E88" i="2"/>
  <c r="F88" i="2" s="1"/>
  <c r="D88" i="2"/>
  <c r="O87" i="2"/>
  <c r="M87" i="2"/>
  <c r="N87" i="2" s="1"/>
  <c r="L87" i="2"/>
  <c r="I87" i="2"/>
  <c r="J87" i="2" s="1"/>
  <c r="H87" i="2"/>
  <c r="E87" i="2"/>
  <c r="F87" i="2" s="1"/>
  <c r="D87" i="2"/>
  <c r="P87" i="2" s="1"/>
  <c r="O86" i="2"/>
  <c r="M86" i="2"/>
  <c r="N86" i="2" s="1"/>
  <c r="L86" i="2"/>
  <c r="I86" i="2"/>
  <c r="J86" i="2" s="1"/>
  <c r="H86" i="2"/>
  <c r="E86" i="2"/>
  <c r="D86" i="2"/>
  <c r="P86" i="2" s="1"/>
  <c r="O85" i="2"/>
  <c r="M85" i="2"/>
  <c r="N85" i="2" s="1"/>
  <c r="L85" i="2"/>
  <c r="I85" i="2"/>
  <c r="J85" i="2" s="1"/>
  <c r="H85" i="2"/>
  <c r="P85" i="2" s="1"/>
  <c r="E85" i="2"/>
  <c r="D85" i="2"/>
  <c r="O84" i="2"/>
  <c r="M84" i="2"/>
  <c r="N84" i="2" s="1"/>
  <c r="L84" i="2"/>
  <c r="I84" i="2"/>
  <c r="H84" i="2"/>
  <c r="P84" i="2" s="1"/>
  <c r="E84" i="2"/>
  <c r="F84" i="2" s="1"/>
  <c r="D84" i="2"/>
  <c r="O83" i="2"/>
  <c r="M83" i="2"/>
  <c r="N83" i="2" s="1"/>
  <c r="L83" i="2"/>
  <c r="I83" i="2"/>
  <c r="J83" i="2" s="1"/>
  <c r="H83" i="2"/>
  <c r="E83" i="2"/>
  <c r="F83" i="2" s="1"/>
  <c r="D83" i="2"/>
  <c r="O82" i="2"/>
  <c r="M82" i="2"/>
  <c r="N82" i="2" s="1"/>
  <c r="L82" i="2"/>
  <c r="I82" i="2"/>
  <c r="H82" i="2"/>
  <c r="E82" i="2"/>
  <c r="F82" i="2" s="1"/>
  <c r="D82" i="2"/>
  <c r="O81" i="2"/>
  <c r="M81" i="2"/>
  <c r="N81" i="2" s="1"/>
  <c r="L81" i="2"/>
  <c r="J81" i="2"/>
  <c r="I81" i="2"/>
  <c r="H81" i="2"/>
  <c r="E81" i="2"/>
  <c r="F81" i="2" s="1"/>
  <c r="D81" i="2"/>
  <c r="O80" i="2"/>
  <c r="N80" i="2"/>
  <c r="M80" i="2"/>
  <c r="L80" i="2"/>
  <c r="I80" i="2"/>
  <c r="H80" i="2"/>
  <c r="E80" i="2"/>
  <c r="D80" i="2"/>
  <c r="O79" i="2"/>
  <c r="M79" i="2"/>
  <c r="L79" i="2"/>
  <c r="I79" i="2"/>
  <c r="H79" i="2"/>
  <c r="E79" i="2"/>
  <c r="D79" i="2"/>
  <c r="O78" i="2"/>
  <c r="M78" i="2"/>
  <c r="L78" i="2"/>
  <c r="I78" i="2"/>
  <c r="H78" i="2"/>
  <c r="E78" i="2"/>
  <c r="D78" i="2"/>
  <c r="O77" i="2"/>
  <c r="M77" i="2"/>
  <c r="N77" i="2" s="1"/>
  <c r="L77" i="2"/>
  <c r="I77" i="2"/>
  <c r="J77" i="2" s="1"/>
  <c r="H77" i="2"/>
  <c r="E77" i="2"/>
  <c r="D77" i="2"/>
  <c r="O76" i="2"/>
  <c r="M76" i="2"/>
  <c r="L76" i="2"/>
  <c r="I76" i="2"/>
  <c r="H76" i="2"/>
  <c r="E76" i="2"/>
  <c r="D76" i="2"/>
  <c r="O75" i="2"/>
  <c r="M75" i="2"/>
  <c r="L75" i="2"/>
  <c r="I75" i="2"/>
  <c r="J75" i="2" s="1"/>
  <c r="H75" i="2"/>
  <c r="E75" i="2"/>
  <c r="D75" i="2"/>
  <c r="O74" i="2"/>
  <c r="M74" i="2"/>
  <c r="L74" i="2"/>
  <c r="I74" i="2"/>
  <c r="H74" i="2"/>
  <c r="E74" i="2"/>
  <c r="D74" i="2"/>
  <c r="O73" i="2"/>
  <c r="M73" i="2"/>
  <c r="L73" i="2"/>
  <c r="I73" i="2"/>
  <c r="H73" i="2"/>
  <c r="E73" i="2"/>
  <c r="D73" i="2"/>
  <c r="O72" i="2"/>
  <c r="M72" i="2"/>
  <c r="N72" i="2" s="1"/>
  <c r="L72" i="2"/>
  <c r="I72" i="2"/>
  <c r="H72" i="2"/>
  <c r="E72" i="2"/>
  <c r="D72" i="2"/>
  <c r="O66" i="2"/>
  <c r="M66" i="2"/>
  <c r="N66" i="2" s="1"/>
  <c r="L66" i="2"/>
  <c r="I66" i="2"/>
  <c r="J66" i="2" s="1"/>
  <c r="H66" i="2"/>
  <c r="E66" i="2"/>
  <c r="F66" i="2" s="1"/>
  <c r="D66" i="2"/>
  <c r="O65" i="2"/>
  <c r="M65" i="2"/>
  <c r="N65" i="2" s="1"/>
  <c r="L65" i="2"/>
  <c r="I65" i="2"/>
  <c r="H65" i="2"/>
  <c r="E65" i="2"/>
  <c r="F65" i="2" s="1"/>
  <c r="D65" i="2"/>
  <c r="O64" i="2"/>
  <c r="M64" i="2"/>
  <c r="N64" i="2" s="1"/>
  <c r="L64" i="2"/>
  <c r="I64" i="2"/>
  <c r="J64" i="2" s="1"/>
  <c r="H64" i="2"/>
  <c r="E64" i="2"/>
  <c r="F64" i="2" s="1"/>
  <c r="D64" i="2"/>
  <c r="O63" i="2"/>
  <c r="M63" i="2"/>
  <c r="N63" i="2" s="1"/>
  <c r="L63" i="2"/>
  <c r="I63" i="2"/>
  <c r="J63" i="2" s="1"/>
  <c r="H63" i="2"/>
  <c r="E63" i="2"/>
  <c r="D63" i="2"/>
  <c r="O62" i="2"/>
  <c r="M62" i="2"/>
  <c r="N62" i="2" s="1"/>
  <c r="L62" i="2"/>
  <c r="I62" i="2"/>
  <c r="J62" i="2" s="1"/>
  <c r="H62" i="2"/>
  <c r="E62" i="2"/>
  <c r="D62" i="2"/>
  <c r="O61" i="2"/>
  <c r="M61" i="2"/>
  <c r="N61" i="2" s="1"/>
  <c r="L61" i="2"/>
  <c r="I61" i="2"/>
  <c r="H61" i="2"/>
  <c r="E61" i="2"/>
  <c r="F61" i="2" s="1"/>
  <c r="D61" i="2"/>
  <c r="O60" i="2"/>
  <c r="M60" i="2"/>
  <c r="N60" i="2" s="1"/>
  <c r="L60" i="2"/>
  <c r="I60" i="2"/>
  <c r="J60" i="2" s="1"/>
  <c r="H60" i="2"/>
  <c r="E60" i="2"/>
  <c r="F60" i="2" s="1"/>
  <c r="D60" i="2"/>
  <c r="O59" i="2"/>
  <c r="M59" i="2"/>
  <c r="N59" i="2" s="1"/>
  <c r="L59" i="2"/>
  <c r="I59" i="2"/>
  <c r="H59" i="2"/>
  <c r="E59" i="2"/>
  <c r="F59" i="2" s="1"/>
  <c r="D59" i="2"/>
  <c r="O58" i="2"/>
  <c r="M58" i="2"/>
  <c r="N58" i="2" s="1"/>
  <c r="L58" i="2"/>
  <c r="I58" i="2"/>
  <c r="J58" i="2" s="1"/>
  <c r="H58" i="2"/>
  <c r="E58" i="2"/>
  <c r="F58" i="2" s="1"/>
  <c r="D58" i="2"/>
  <c r="O57" i="2"/>
  <c r="M57" i="2"/>
  <c r="N57" i="2" s="1"/>
  <c r="L57" i="2"/>
  <c r="I57" i="2"/>
  <c r="H57" i="2"/>
  <c r="E57" i="2"/>
  <c r="F57" i="2" s="1"/>
  <c r="D57" i="2"/>
  <c r="O56" i="2"/>
  <c r="M56" i="2"/>
  <c r="N56" i="2" s="1"/>
  <c r="L56" i="2"/>
  <c r="I56" i="2"/>
  <c r="H56" i="2"/>
  <c r="E56" i="2"/>
  <c r="D56" i="2"/>
  <c r="O55" i="2"/>
  <c r="N55" i="2"/>
  <c r="M55" i="2"/>
  <c r="L55" i="2"/>
  <c r="I55" i="2"/>
  <c r="H55" i="2"/>
  <c r="E55" i="2"/>
  <c r="F55" i="2" s="1"/>
  <c r="D55" i="2"/>
  <c r="O54" i="2"/>
  <c r="M54" i="2"/>
  <c r="L54" i="2"/>
  <c r="I54" i="2"/>
  <c r="J54" i="2" s="1"/>
  <c r="H54" i="2"/>
  <c r="E54" i="2"/>
  <c r="D54" i="2"/>
  <c r="O53" i="2"/>
  <c r="M53" i="2"/>
  <c r="L53" i="2"/>
  <c r="I53" i="2"/>
  <c r="H53" i="2"/>
  <c r="E53" i="2"/>
  <c r="D53" i="2"/>
  <c r="O52" i="2"/>
  <c r="M52" i="2"/>
  <c r="L52" i="2"/>
  <c r="I52" i="2"/>
  <c r="H52" i="2"/>
  <c r="E52" i="2"/>
  <c r="D52" i="2"/>
  <c r="O51" i="2"/>
  <c r="M51" i="2"/>
  <c r="L51" i="2"/>
  <c r="I51" i="2"/>
  <c r="H51" i="2"/>
  <c r="E51" i="2"/>
  <c r="D51" i="2"/>
  <c r="O50" i="2"/>
  <c r="M50" i="2"/>
  <c r="L50" i="2"/>
  <c r="I50" i="2"/>
  <c r="H50" i="2"/>
  <c r="E50" i="2"/>
  <c r="D50" i="2"/>
  <c r="O49" i="2"/>
  <c r="M49" i="2"/>
  <c r="L49" i="2"/>
  <c r="I49" i="2"/>
  <c r="H49" i="2"/>
  <c r="E49" i="2"/>
  <c r="D49" i="2"/>
  <c r="O48" i="2"/>
  <c r="M48" i="2"/>
  <c r="L48" i="2"/>
  <c r="I48" i="2"/>
  <c r="H48" i="2"/>
  <c r="E48" i="2"/>
  <c r="D48" i="2"/>
  <c r="O47" i="2"/>
  <c r="M47" i="2"/>
  <c r="N47" i="2" s="1"/>
  <c r="L47" i="2"/>
  <c r="N99" i="2" s="1"/>
  <c r="I47" i="2"/>
  <c r="H47" i="2"/>
  <c r="E47" i="2"/>
  <c r="D47" i="2"/>
  <c r="F99" i="2" s="1"/>
  <c r="O41" i="2"/>
  <c r="M41" i="2"/>
  <c r="N41" i="2" s="1"/>
  <c r="L41" i="2"/>
  <c r="I41" i="2"/>
  <c r="J41" i="2" s="1"/>
  <c r="H41" i="2"/>
  <c r="E41" i="2"/>
  <c r="F41" i="2" s="1"/>
  <c r="D41" i="2"/>
  <c r="P41" i="2" s="1"/>
  <c r="O40" i="2"/>
  <c r="M40" i="2"/>
  <c r="N40" i="2" s="1"/>
  <c r="L40" i="2"/>
  <c r="I40" i="2"/>
  <c r="J40" i="2" s="1"/>
  <c r="H40" i="2"/>
  <c r="E40" i="2"/>
  <c r="D40" i="2"/>
  <c r="O39" i="2"/>
  <c r="M39" i="2"/>
  <c r="N39" i="2" s="1"/>
  <c r="L39" i="2"/>
  <c r="I39" i="2"/>
  <c r="J39" i="2" s="1"/>
  <c r="H39" i="2"/>
  <c r="E39" i="2"/>
  <c r="D39" i="2"/>
  <c r="O38" i="2"/>
  <c r="M38" i="2"/>
  <c r="N38" i="2" s="1"/>
  <c r="L38" i="2"/>
  <c r="I38" i="2"/>
  <c r="J38" i="2" s="1"/>
  <c r="H38" i="2"/>
  <c r="E38" i="2"/>
  <c r="F38" i="2" s="1"/>
  <c r="D38" i="2"/>
  <c r="O37" i="2"/>
  <c r="M37" i="2"/>
  <c r="N37" i="2" s="1"/>
  <c r="L37" i="2"/>
  <c r="I37" i="2"/>
  <c r="H37" i="2"/>
  <c r="F37" i="2"/>
  <c r="E37" i="2"/>
  <c r="D37" i="2"/>
  <c r="O36" i="2"/>
  <c r="M36" i="2"/>
  <c r="N36" i="2" s="1"/>
  <c r="L36" i="2"/>
  <c r="I36" i="2"/>
  <c r="H36" i="2"/>
  <c r="F36" i="2"/>
  <c r="E36" i="2"/>
  <c r="D36" i="2"/>
  <c r="P36" i="2" s="1"/>
  <c r="O35" i="2"/>
  <c r="M35" i="2"/>
  <c r="N35" i="2" s="1"/>
  <c r="L35" i="2"/>
  <c r="I35" i="2"/>
  <c r="H35" i="2"/>
  <c r="E35" i="2"/>
  <c r="F35" i="2" s="1"/>
  <c r="D35" i="2"/>
  <c r="O34" i="2"/>
  <c r="M34" i="2"/>
  <c r="N34" i="2" s="1"/>
  <c r="L34" i="2"/>
  <c r="I34" i="2"/>
  <c r="J34" i="2" s="1"/>
  <c r="H34" i="2"/>
  <c r="E34" i="2"/>
  <c r="F34" i="2" s="1"/>
  <c r="D34" i="2"/>
  <c r="O33" i="2"/>
  <c r="M33" i="2"/>
  <c r="N33" i="2" s="1"/>
  <c r="L33" i="2"/>
  <c r="I33" i="2"/>
  <c r="J33" i="2" s="1"/>
  <c r="H33" i="2"/>
  <c r="E33" i="2"/>
  <c r="Q33" i="2" s="1"/>
  <c r="R33" i="2" s="1"/>
  <c r="D33" i="2"/>
  <c r="O32" i="2"/>
  <c r="M32" i="2"/>
  <c r="N32" i="2" s="1"/>
  <c r="L32" i="2"/>
  <c r="I32" i="2"/>
  <c r="J32" i="2" s="1"/>
  <c r="H32" i="2"/>
  <c r="E32" i="2"/>
  <c r="F32" i="2" s="1"/>
  <c r="D32" i="2"/>
  <c r="O31" i="2"/>
  <c r="M31" i="2"/>
  <c r="N31" i="2" s="1"/>
  <c r="L31" i="2"/>
  <c r="I31" i="2"/>
  <c r="J31" i="2" s="1"/>
  <c r="H31" i="2"/>
  <c r="E31" i="2"/>
  <c r="F31" i="2" s="1"/>
  <c r="D31" i="2"/>
  <c r="O30" i="2"/>
  <c r="M30" i="2"/>
  <c r="N30" i="2" s="1"/>
  <c r="L30" i="2"/>
  <c r="I30" i="2"/>
  <c r="H30" i="2"/>
  <c r="E30" i="2"/>
  <c r="F30" i="2" s="1"/>
  <c r="D30" i="2"/>
  <c r="O29" i="2"/>
  <c r="M29" i="2"/>
  <c r="N29" i="2" s="1"/>
  <c r="L29" i="2"/>
  <c r="I29" i="2"/>
  <c r="J29" i="2" s="1"/>
  <c r="H29" i="2"/>
  <c r="E29" i="2"/>
  <c r="F29" i="2" s="1"/>
  <c r="D29" i="2"/>
  <c r="O28" i="2"/>
  <c r="N28" i="2"/>
  <c r="M28" i="2"/>
  <c r="L28" i="2"/>
  <c r="I28" i="2"/>
  <c r="J28" i="2" s="1"/>
  <c r="H28" i="2"/>
  <c r="E28" i="2"/>
  <c r="F28" i="2" s="1"/>
  <c r="D28" i="2"/>
  <c r="O27" i="2"/>
  <c r="M27" i="2"/>
  <c r="N27" i="2" s="1"/>
  <c r="L27" i="2"/>
  <c r="I27" i="2"/>
  <c r="J27" i="2" s="1"/>
  <c r="H27" i="2"/>
  <c r="E27" i="2"/>
  <c r="D27" i="2"/>
  <c r="O26" i="2"/>
  <c r="M26" i="2"/>
  <c r="N26" i="2" s="1"/>
  <c r="L26" i="2"/>
  <c r="I26" i="2"/>
  <c r="J26" i="2" s="1"/>
  <c r="H26" i="2"/>
  <c r="E26" i="2"/>
  <c r="D26" i="2"/>
  <c r="O25" i="2"/>
  <c r="M25" i="2"/>
  <c r="N25" i="2" s="1"/>
  <c r="L25" i="2"/>
  <c r="I25" i="2"/>
  <c r="H25" i="2"/>
  <c r="P25" i="2" s="1"/>
  <c r="E25" i="2"/>
  <c r="F25" i="2" s="1"/>
  <c r="D25" i="2"/>
  <c r="O24" i="2"/>
  <c r="M24" i="2"/>
  <c r="N24" i="2" s="1"/>
  <c r="L24" i="2"/>
  <c r="I24" i="2"/>
  <c r="H24" i="2"/>
  <c r="E24" i="2"/>
  <c r="F24" i="2" s="1"/>
  <c r="D24" i="2"/>
  <c r="O23" i="2"/>
  <c r="M23" i="2"/>
  <c r="N23" i="2" s="1"/>
  <c r="L23" i="2"/>
  <c r="I23" i="2"/>
  <c r="H23" i="2"/>
  <c r="E23" i="2"/>
  <c r="D23" i="2"/>
  <c r="O22" i="2"/>
  <c r="M22" i="2"/>
  <c r="N22" i="2" s="1"/>
  <c r="L22" i="2"/>
  <c r="I22" i="2"/>
  <c r="J22" i="2" s="1"/>
  <c r="H22" i="2"/>
  <c r="E22" i="2"/>
  <c r="D22" i="2"/>
  <c r="O21" i="2"/>
  <c r="M21" i="2"/>
  <c r="N21" i="2" s="1"/>
  <c r="L21" i="2"/>
  <c r="I21" i="2"/>
  <c r="J21" i="2" s="1"/>
  <c r="H21" i="2"/>
  <c r="E21" i="2"/>
  <c r="D21" i="2"/>
  <c r="O20" i="2"/>
  <c r="M20" i="2"/>
  <c r="N20" i="2" s="1"/>
  <c r="L20" i="2"/>
  <c r="I20" i="2"/>
  <c r="J20" i="2" s="1"/>
  <c r="H20" i="2"/>
  <c r="E20" i="2"/>
  <c r="D20" i="2"/>
  <c r="P20" i="2" s="1"/>
  <c r="O19" i="2"/>
  <c r="M19" i="2"/>
  <c r="N19" i="2" s="1"/>
  <c r="L19" i="2"/>
  <c r="I19" i="2"/>
  <c r="J19" i="2" s="1"/>
  <c r="H19" i="2"/>
  <c r="E19" i="2"/>
  <c r="D19" i="2"/>
  <c r="O18" i="2"/>
  <c r="M18" i="2"/>
  <c r="L18" i="2"/>
  <c r="I18" i="2"/>
  <c r="H18" i="2"/>
  <c r="E18" i="2"/>
  <c r="D18" i="2"/>
  <c r="O17" i="2"/>
  <c r="M17" i="2"/>
  <c r="L17" i="2"/>
  <c r="I17" i="2"/>
  <c r="H17" i="2"/>
  <c r="E17" i="2"/>
  <c r="D17" i="2"/>
  <c r="O16" i="2"/>
  <c r="M16" i="2"/>
  <c r="N16" i="2" s="1"/>
  <c r="L16" i="2"/>
  <c r="I16" i="2"/>
  <c r="J16" i="2" s="1"/>
  <c r="H16" i="2"/>
  <c r="E16" i="2"/>
  <c r="Q16" i="2" s="1"/>
  <c r="R16" i="2" s="1"/>
  <c r="D16" i="2"/>
  <c r="O15" i="2"/>
  <c r="M15" i="2"/>
  <c r="L15" i="2"/>
  <c r="I15" i="2"/>
  <c r="J15" i="2" s="1"/>
  <c r="H15" i="2"/>
  <c r="E15" i="2"/>
  <c r="D15" i="2"/>
  <c r="O14" i="2"/>
  <c r="M14" i="2"/>
  <c r="L14" i="2"/>
  <c r="I14" i="2"/>
  <c r="H14" i="2"/>
  <c r="E14" i="2"/>
  <c r="D14" i="2"/>
  <c r="O13" i="2"/>
  <c r="M13" i="2"/>
  <c r="L13" i="2"/>
  <c r="N13" i="2" s="1"/>
  <c r="I13" i="2"/>
  <c r="H13" i="2"/>
  <c r="E13" i="2"/>
  <c r="D13" i="2"/>
  <c r="O12" i="2"/>
  <c r="M12" i="2"/>
  <c r="L12" i="2"/>
  <c r="I12" i="2"/>
  <c r="H12" i="2"/>
  <c r="E12" i="2"/>
  <c r="D12" i="2"/>
  <c r="O11" i="2"/>
  <c r="M11" i="2"/>
  <c r="L11" i="2"/>
  <c r="I11" i="2"/>
  <c r="H11" i="2"/>
  <c r="E11" i="2"/>
  <c r="D11" i="2"/>
  <c r="O10" i="2"/>
  <c r="M10" i="2"/>
  <c r="L10" i="2"/>
  <c r="I10" i="2"/>
  <c r="H10" i="2"/>
  <c r="E10" i="2"/>
  <c r="D10" i="2"/>
  <c r="M90" i="3"/>
  <c r="N90" i="3" s="1"/>
  <c r="M89" i="3"/>
  <c r="N89" i="3" s="1"/>
  <c r="M88" i="3"/>
  <c r="N88" i="3" s="1"/>
  <c r="M87" i="3"/>
  <c r="N87" i="3" s="1"/>
  <c r="M86" i="3"/>
  <c r="N86" i="3" s="1"/>
  <c r="M85" i="3"/>
  <c r="N85" i="3" s="1"/>
  <c r="M84" i="3"/>
  <c r="N84" i="3" s="1"/>
  <c r="M83" i="3"/>
  <c r="N83" i="3" s="1"/>
  <c r="M82" i="3"/>
  <c r="N82" i="3" s="1"/>
  <c r="M81" i="3"/>
  <c r="N81" i="3" s="1"/>
  <c r="M80" i="3"/>
  <c r="N80" i="3" s="1"/>
  <c r="M79" i="3"/>
  <c r="N79" i="3" s="1"/>
  <c r="M78" i="3"/>
  <c r="N78" i="3" s="1"/>
  <c r="M77" i="3"/>
  <c r="N77" i="3" s="1"/>
  <c r="M76" i="3"/>
  <c r="N76" i="3" s="1"/>
  <c r="M75" i="3"/>
  <c r="M74" i="3"/>
  <c r="M73" i="3"/>
  <c r="I90" i="3"/>
  <c r="J90" i="3" s="1"/>
  <c r="I89" i="3"/>
  <c r="J89" i="3" s="1"/>
  <c r="I88" i="3"/>
  <c r="J88" i="3" s="1"/>
  <c r="I87" i="3"/>
  <c r="J87" i="3" s="1"/>
  <c r="I86" i="3"/>
  <c r="J86" i="3" s="1"/>
  <c r="I85" i="3"/>
  <c r="J85" i="3" s="1"/>
  <c r="I84" i="3"/>
  <c r="J84" i="3" s="1"/>
  <c r="I83" i="3"/>
  <c r="J83" i="3" s="1"/>
  <c r="I82" i="3"/>
  <c r="J82" i="3" s="1"/>
  <c r="I81" i="3"/>
  <c r="J81" i="3" s="1"/>
  <c r="I80" i="3"/>
  <c r="J80" i="3" s="1"/>
  <c r="I79" i="3"/>
  <c r="J79" i="3" s="1"/>
  <c r="I78" i="3"/>
  <c r="J78" i="3" s="1"/>
  <c r="I77" i="3"/>
  <c r="J77" i="3" s="1"/>
  <c r="I76" i="3"/>
  <c r="J76" i="3" s="1"/>
  <c r="I75" i="3"/>
  <c r="I74" i="3"/>
  <c r="I73" i="3"/>
  <c r="E74" i="3"/>
  <c r="E75" i="3"/>
  <c r="F75" i="3" s="1"/>
  <c r="E76" i="3"/>
  <c r="E77" i="3"/>
  <c r="F77" i="3" s="1"/>
  <c r="E78" i="3"/>
  <c r="F78" i="3" s="1"/>
  <c r="E79" i="3"/>
  <c r="F79" i="3" s="1"/>
  <c r="E80" i="3"/>
  <c r="F80" i="3" s="1"/>
  <c r="E81" i="3"/>
  <c r="Q81" i="3" s="1"/>
  <c r="R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Q88" i="3" s="1"/>
  <c r="R88" i="3" s="1"/>
  <c r="E89" i="3"/>
  <c r="F89" i="3" s="1"/>
  <c r="E90" i="3"/>
  <c r="F90" i="3" s="1"/>
  <c r="E73" i="3"/>
  <c r="Q72" i="3"/>
  <c r="R72" i="3" s="1"/>
  <c r="N66" i="3"/>
  <c r="M66" i="3"/>
  <c r="M65" i="3"/>
  <c r="M64" i="3"/>
  <c r="N64" i="3" s="1"/>
  <c r="M63" i="3"/>
  <c r="N63" i="3" s="1"/>
  <c r="M62" i="3"/>
  <c r="N62" i="3" s="1"/>
  <c r="M61" i="3"/>
  <c r="N61" i="3" s="1"/>
  <c r="M60" i="3"/>
  <c r="M59" i="3"/>
  <c r="M58" i="3"/>
  <c r="N58" i="3" s="1"/>
  <c r="N57" i="3"/>
  <c r="M57" i="3"/>
  <c r="M56" i="3"/>
  <c r="N56" i="3" s="1"/>
  <c r="M55" i="3"/>
  <c r="N55" i="3" s="1"/>
  <c r="M54" i="3"/>
  <c r="N54" i="3" s="1"/>
  <c r="M53" i="3"/>
  <c r="M52" i="3"/>
  <c r="M51" i="3"/>
  <c r="M50" i="3"/>
  <c r="M49" i="3"/>
  <c r="M48" i="3"/>
  <c r="I66" i="3"/>
  <c r="J66" i="3" s="1"/>
  <c r="I65" i="3"/>
  <c r="I64" i="3"/>
  <c r="J64" i="3" s="1"/>
  <c r="I63" i="3"/>
  <c r="J63" i="3" s="1"/>
  <c r="I62" i="3"/>
  <c r="J62" i="3" s="1"/>
  <c r="I61" i="3"/>
  <c r="J61" i="3" s="1"/>
  <c r="I60" i="3"/>
  <c r="I59" i="3"/>
  <c r="I58" i="3"/>
  <c r="J58" i="3" s="1"/>
  <c r="J57" i="3"/>
  <c r="I57" i="3"/>
  <c r="I56" i="3"/>
  <c r="J56" i="3" s="1"/>
  <c r="I55" i="3"/>
  <c r="J55" i="3" s="1"/>
  <c r="I54" i="3"/>
  <c r="J54" i="3" s="1"/>
  <c r="I53" i="3"/>
  <c r="I52" i="3"/>
  <c r="I51" i="3"/>
  <c r="I50" i="3"/>
  <c r="I49" i="3"/>
  <c r="I48" i="3"/>
  <c r="E49" i="3"/>
  <c r="E50" i="3"/>
  <c r="E51" i="3"/>
  <c r="E52" i="3"/>
  <c r="E53" i="3"/>
  <c r="E54" i="3"/>
  <c r="E55" i="3"/>
  <c r="E56" i="3"/>
  <c r="E57" i="3"/>
  <c r="Q57" i="3" s="1"/>
  <c r="R57" i="3" s="1"/>
  <c r="E58" i="3"/>
  <c r="E59" i="3"/>
  <c r="E60" i="3"/>
  <c r="E61" i="3"/>
  <c r="E62" i="3"/>
  <c r="E63" i="3"/>
  <c r="E64" i="3"/>
  <c r="E65" i="3"/>
  <c r="F65" i="3" s="1"/>
  <c r="E66" i="3"/>
  <c r="Q66" i="3" s="1"/>
  <c r="R66" i="3" s="1"/>
  <c r="F66" i="3"/>
  <c r="E48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Q26" i="3" s="1"/>
  <c r="R26" i="3" s="1"/>
  <c r="E27" i="3"/>
  <c r="E28" i="3"/>
  <c r="E29" i="3"/>
  <c r="E30" i="3"/>
  <c r="E31" i="3"/>
  <c r="F31" i="3" s="1"/>
  <c r="E32" i="3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I12" i="3"/>
  <c r="I13" i="3"/>
  <c r="J13" i="3" s="1"/>
  <c r="I14" i="3"/>
  <c r="I15" i="3"/>
  <c r="J15" i="3" s="1"/>
  <c r="I16" i="3"/>
  <c r="J16" i="3" s="1"/>
  <c r="I17" i="3"/>
  <c r="J17" i="3" s="1"/>
  <c r="I18" i="3"/>
  <c r="I19" i="3"/>
  <c r="I20" i="3"/>
  <c r="J20" i="3" s="1"/>
  <c r="I21" i="3"/>
  <c r="J21" i="3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I30" i="3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/>
  <c r="I40" i="3"/>
  <c r="J40" i="3" s="1"/>
  <c r="I41" i="3"/>
  <c r="J41" i="3" s="1"/>
  <c r="M12" i="3"/>
  <c r="M13" i="3"/>
  <c r="M14" i="3"/>
  <c r="M15" i="3"/>
  <c r="N15" i="3" s="1"/>
  <c r="M16" i="3"/>
  <c r="N16" i="3" s="1"/>
  <c r="M17" i="3"/>
  <c r="N17" i="3" s="1"/>
  <c r="M18" i="3"/>
  <c r="M19" i="3"/>
  <c r="M20" i="3"/>
  <c r="N20" i="3" s="1"/>
  <c r="M21" i="3"/>
  <c r="N21" i="3" s="1"/>
  <c r="M22" i="3"/>
  <c r="N22" i="3" s="1"/>
  <c r="M23" i="3"/>
  <c r="M24" i="3"/>
  <c r="N24" i="3" s="1"/>
  <c r="M25" i="3"/>
  <c r="N25" i="3" s="1"/>
  <c r="M26" i="3"/>
  <c r="N26" i="3" s="1"/>
  <c r="M27" i="3"/>
  <c r="N27" i="3" s="1"/>
  <c r="M28" i="3"/>
  <c r="N28" i="3" s="1"/>
  <c r="M29" i="3"/>
  <c r="M30" i="3"/>
  <c r="M31" i="3"/>
  <c r="N31" i="3" s="1"/>
  <c r="M32" i="3"/>
  <c r="N32" i="3" s="1"/>
  <c r="M33" i="3"/>
  <c r="N33" i="3" s="1"/>
  <c r="M34" i="3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15" i="3"/>
  <c r="O14" i="3"/>
  <c r="O13" i="3"/>
  <c r="O12" i="3"/>
  <c r="O11" i="3"/>
  <c r="O10" i="3"/>
  <c r="L15" i="3"/>
  <c r="H15" i="3"/>
  <c r="D15" i="3"/>
  <c r="L14" i="3"/>
  <c r="H14" i="3"/>
  <c r="D14" i="3"/>
  <c r="L13" i="3"/>
  <c r="H13" i="3"/>
  <c r="D13" i="3"/>
  <c r="L12" i="3"/>
  <c r="H12" i="3"/>
  <c r="D12" i="3"/>
  <c r="N11" i="3"/>
  <c r="M11" i="3"/>
  <c r="L11" i="3"/>
  <c r="I11" i="3"/>
  <c r="J11" i="3" s="1"/>
  <c r="H11" i="3"/>
  <c r="E11" i="3"/>
  <c r="D11" i="3"/>
  <c r="M10" i="3"/>
  <c r="L10" i="3"/>
  <c r="I10" i="3"/>
  <c r="H10" i="3"/>
  <c r="E10" i="3"/>
  <c r="D10" i="3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M65" i="1"/>
  <c r="N65" i="1" s="1"/>
  <c r="M64" i="1"/>
  <c r="N64" i="1" s="1"/>
  <c r="M63" i="1"/>
  <c r="N63" i="1" s="1"/>
  <c r="M62" i="1"/>
  <c r="N62" i="1" s="1"/>
  <c r="M61" i="1"/>
  <c r="N61" i="1" s="1"/>
  <c r="M60" i="1"/>
  <c r="M59" i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H53" i="1"/>
  <c r="H54" i="1"/>
  <c r="H55" i="1"/>
  <c r="H56" i="1"/>
  <c r="H57" i="1"/>
  <c r="H58" i="1"/>
  <c r="H59" i="1"/>
  <c r="H60" i="1"/>
  <c r="H61" i="1"/>
  <c r="H62" i="1"/>
  <c r="H63" i="1"/>
  <c r="H64" i="1"/>
  <c r="D53" i="1"/>
  <c r="D54" i="1"/>
  <c r="D55" i="1"/>
  <c r="D56" i="1"/>
  <c r="D57" i="1"/>
  <c r="D58" i="1"/>
  <c r="D59" i="1"/>
  <c r="D60" i="1"/>
  <c r="D61" i="1"/>
  <c r="D62" i="1"/>
  <c r="D63" i="1"/>
  <c r="D64" i="1"/>
  <c r="E58" i="1"/>
  <c r="F58" i="1" s="1"/>
  <c r="E75" i="1"/>
  <c r="E74" i="1"/>
  <c r="E73" i="1"/>
  <c r="F73" i="1" s="1"/>
  <c r="E72" i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E62" i="1"/>
  <c r="F62" i="1" s="1"/>
  <c r="E61" i="1"/>
  <c r="E60" i="1"/>
  <c r="F60" i="1" s="1"/>
  <c r="E59" i="1"/>
  <c r="F59" i="1" s="1"/>
  <c r="E57" i="1"/>
  <c r="Q57" i="1" s="1"/>
  <c r="R57" i="1" s="1"/>
  <c r="E56" i="1"/>
  <c r="E55" i="1"/>
  <c r="F55" i="1" s="1"/>
  <c r="E54" i="1"/>
  <c r="E53" i="1"/>
  <c r="F53" i="1" s="1"/>
  <c r="E52" i="1"/>
  <c r="F52" i="1" s="1"/>
  <c r="E51" i="1"/>
  <c r="F51" i="1" s="1"/>
  <c r="E50" i="1"/>
  <c r="E49" i="1"/>
  <c r="F49" i="1" s="1"/>
  <c r="E48" i="1"/>
  <c r="M45" i="1"/>
  <c r="N45" i="1" s="1"/>
  <c r="M11" i="1"/>
  <c r="N11" i="1" s="1"/>
  <c r="M12" i="1"/>
  <c r="N12" i="1" s="1"/>
  <c r="M13" i="1"/>
  <c r="M14" i="1"/>
  <c r="N14" i="1" s="1"/>
  <c r="M46" i="1"/>
  <c r="N46" i="1" s="1"/>
  <c r="M15" i="1"/>
  <c r="N15" i="1" s="1"/>
  <c r="M47" i="1"/>
  <c r="N47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I45" i="1"/>
  <c r="J45" i="1" s="1"/>
  <c r="I11" i="1"/>
  <c r="I12" i="1"/>
  <c r="J12" i="1" s="1"/>
  <c r="I13" i="1"/>
  <c r="I14" i="1"/>
  <c r="J14" i="1" s="1"/>
  <c r="I46" i="1"/>
  <c r="J46" i="1" s="1"/>
  <c r="I15" i="1"/>
  <c r="J15" i="1" s="1"/>
  <c r="I47" i="1"/>
  <c r="J47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E45" i="1"/>
  <c r="E11" i="1"/>
  <c r="E12" i="1"/>
  <c r="E13" i="1"/>
  <c r="E14" i="1"/>
  <c r="E46" i="1"/>
  <c r="F46" i="1" s="1"/>
  <c r="E15" i="1"/>
  <c r="E47" i="1"/>
  <c r="E16" i="1"/>
  <c r="F16" i="1" s="1"/>
  <c r="E17" i="1"/>
  <c r="F17" i="1" s="1"/>
  <c r="E18" i="1"/>
  <c r="E19" i="1"/>
  <c r="F19" i="1" s="1"/>
  <c r="E20" i="1"/>
  <c r="E21" i="1"/>
  <c r="E22" i="1"/>
  <c r="F22" i="1" s="1"/>
  <c r="E23" i="1"/>
  <c r="F23" i="1" s="1"/>
  <c r="E24" i="1"/>
  <c r="E25" i="1"/>
  <c r="F25" i="1" s="1"/>
  <c r="E26" i="1"/>
  <c r="E27" i="1"/>
  <c r="E28" i="1"/>
  <c r="F28" i="1" s="1"/>
  <c r="E29" i="1"/>
  <c r="F29" i="1" s="1"/>
  <c r="E30" i="1"/>
  <c r="E31" i="1"/>
  <c r="F31" i="1" s="1"/>
  <c r="E32" i="1"/>
  <c r="E33" i="1"/>
  <c r="E34" i="1"/>
  <c r="F34" i="1" s="1"/>
  <c r="E35" i="1"/>
  <c r="F35" i="1" s="1"/>
  <c r="E36" i="1"/>
  <c r="E37" i="1"/>
  <c r="F37" i="1" s="1"/>
  <c r="E38" i="1"/>
  <c r="N11" i="2" l="1"/>
  <c r="F16" i="2"/>
  <c r="F52" i="2"/>
  <c r="F95" i="2"/>
  <c r="F98" i="2"/>
  <c r="F97" i="2"/>
  <c r="F96" i="2"/>
  <c r="J79" i="2"/>
  <c r="J102" i="2"/>
  <c r="J100" i="2"/>
  <c r="J101" i="2"/>
  <c r="P26" i="2"/>
  <c r="P29" i="2"/>
  <c r="Q35" i="2"/>
  <c r="R35" i="2" s="1"/>
  <c r="Q37" i="2"/>
  <c r="R37" i="2" s="1"/>
  <c r="J99" i="2"/>
  <c r="Q62" i="2"/>
  <c r="R62" i="2" s="1"/>
  <c r="J98" i="2"/>
  <c r="J96" i="2"/>
  <c r="J95" i="2"/>
  <c r="J97" i="2"/>
  <c r="P78" i="2"/>
  <c r="F102" i="2"/>
  <c r="F101" i="2"/>
  <c r="F100" i="2"/>
  <c r="N100" i="2"/>
  <c r="N101" i="2"/>
  <c r="N102" i="2"/>
  <c r="N17" i="2"/>
  <c r="N97" i="2"/>
  <c r="N98" i="2"/>
  <c r="N95" i="2"/>
  <c r="N96" i="2"/>
  <c r="F77" i="2"/>
  <c r="N18" i="2"/>
  <c r="Q22" i="2"/>
  <c r="R22" i="2" s="1"/>
  <c r="Q26" i="2"/>
  <c r="R26" i="2" s="1"/>
  <c r="P31" i="2"/>
  <c r="Q58" i="2"/>
  <c r="R58" i="2" s="1"/>
  <c r="N78" i="2"/>
  <c r="N79" i="2"/>
  <c r="N76" i="2"/>
  <c r="N75" i="2"/>
  <c r="N54" i="2"/>
  <c r="P51" i="2"/>
  <c r="N15" i="2"/>
  <c r="P15" i="2"/>
  <c r="N14" i="2"/>
  <c r="Q74" i="3"/>
  <c r="J80" i="2"/>
  <c r="Q80" i="2"/>
  <c r="R80" i="2" s="1"/>
  <c r="J57" i="2"/>
  <c r="J56" i="2"/>
  <c r="J55" i="2"/>
  <c r="J25" i="2"/>
  <c r="P11" i="2"/>
  <c r="J11" i="2"/>
  <c r="F78" i="2"/>
  <c r="F76" i="2"/>
  <c r="F75" i="2"/>
  <c r="F23" i="2"/>
  <c r="P23" i="2"/>
  <c r="F19" i="2"/>
  <c r="F18" i="2"/>
  <c r="F17" i="2"/>
  <c r="P18" i="2"/>
  <c r="P15" i="3"/>
  <c r="Q74" i="1"/>
  <c r="R74" i="1" s="1"/>
  <c r="P59" i="1"/>
  <c r="P55" i="1"/>
  <c r="Q59" i="1"/>
  <c r="R59" i="1" s="1"/>
  <c r="Q73" i="3"/>
  <c r="Q76" i="3"/>
  <c r="R76" i="3" s="1"/>
  <c r="Q17" i="2"/>
  <c r="R17" i="2" s="1"/>
  <c r="Q25" i="2"/>
  <c r="R25" i="2" s="1"/>
  <c r="Q31" i="2"/>
  <c r="R31" i="2" s="1"/>
  <c r="P35" i="2"/>
  <c r="J37" i="2"/>
  <c r="P38" i="2"/>
  <c r="P40" i="2"/>
  <c r="N49" i="2"/>
  <c r="Q50" i="2"/>
  <c r="Q54" i="2"/>
  <c r="R54" i="2" s="1"/>
  <c r="Q56" i="2"/>
  <c r="R56" i="2" s="1"/>
  <c r="P64" i="2"/>
  <c r="Q74" i="2"/>
  <c r="P79" i="2"/>
  <c r="P90" i="2"/>
  <c r="Q83" i="3"/>
  <c r="R83" i="3" s="1"/>
  <c r="Q27" i="1"/>
  <c r="R27" i="1" s="1"/>
  <c r="Q47" i="1"/>
  <c r="R47" i="1" s="1"/>
  <c r="P62" i="1"/>
  <c r="Q72" i="1"/>
  <c r="R72" i="1" s="1"/>
  <c r="P61" i="1"/>
  <c r="P53" i="1"/>
  <c r="P13" i="3"/>
  <c r="Q87" i="3"/>
  <c r="R87" i="3" s="1"/>
  <c r="Q10" i="2"/>
  <c r="P17" i="2"/>
  <c r="P28" i="2"/>
  <c r="P32" i="2"/>
  <c r="Q47" i="2"/>
  <c r="R47" i="2" s="1"/>
  <c r="P55" i="2"/>
  <c r="P61" i="2"/>
  <c r="P81" i="2"/>
  <c r="Q50" i="1"/>
  <c r="R50" i="1" s="1"/>
  <c r="Q33" i="1"/>
  <c r="R33" i="1" s="1"/>
  <c r="Q21" i="1"/>
  <c r="R21" i="1" s="1"/>
  <c r="Q56" i="1"/>
  <c r="R56" i="1" s="1"/>
  <c r="P56" i="1"/>
  <c r="Q21" i="3"/>
  <c r="R21" i="3" s="1"/>
  <c r="Q60" i="3"/>
  <c r="Q28" i="2"/>
  <c r="R28" i="2" s="1"/>
  <c r="Q34" i="2"/>
  <c r="R34" i="2" s="1"/>
  <c r="P37" i="2"/>
  <c r="Q61" i="2"/>
  <c r="R61" i="2" s="1"/>
  <c r="F81" i="3"/>
  <c r="F76" i="3"/>
  <c r="F88" i="3"/>
  <c r="Q64" i="3"/>
  <c r="R64" i="3" s="1"/>
  <c r="P11" i="3"/>
  <c r="Q11" i="3"/>
  <c r="R11" i="3" s="1"/>
  <c r="P10" i="3"/>
  <c r="Q10" i="3"/>
  <c r="P72" i="2"/>
  <c r="P75" i="2"/>
  <c r="P73" i="2"/>
  <c r="Q90" i="2"/>
  <c r="R90" i="2" s="1"/>
  <c r="P83" i="2"/>
  <c r="P53" i="2"/>
  <c r="Q48" i="2"/>
  <c r="P49" i="2"/>
  <c r="Q49" i="2"/>
  <c r="R49" i="2" s="1"/>
  <c r="P59" i="2"/>
  <c r="F49" i="2"/>
  <c r="Q53" i="2"/>
  <c r="P54" i="2"/>
  <c r="J10" i="2"/>
  <c r="Q12" i="2"/>
  <c r="P13" i="2"/>
  <c r="Q13" i="2"/>
  <c r="Q19" i="2"/>
  <c r="R19" i="2" s="1"/>
  <c r="N12" i="2"/>
  <c r="F13" i="2"/>
  <c r="F22" i="2"/>
  <c r="Q23" i="2"/>
  <c r="R23" i="2" s="1"/>
  <c r="P33" i="2"/>
  <c r="J35" i="2"/>
  <c r="P39" i="2"/>
  <c r="N48" i="2"/>
  <c r="J48" i="2"/>
  <c r="Q51" i="2"/>
  <c r="P52" i="2"/>
  <c r="F54" i="2"/>
  <c r="P58" i="2"/>
  <c r="Q59" i="2"/>
  <c r="R59" i="2" s="1"/>
  <c r="J73" i="2"/>
  <c r="F80" i="2"/>
  <c r="Q82" i="2"/>
  <c r="R82" i="2" s="1"/>
  <c r="Q84" i="2"/>
  <c r="R84" i="2" s="1"/>
  <c r="Q89" i="2"/>
  <c r="R89" i="2" s="1"/>
  <c r="Q20" i="2"/>
  <c r="R20" i="2" s="1"/>
  <c r="Q39" i="2"/>
  <c r="R39" i="2" s="1"/>
  <c r="Q41" i="2"/>
  <c r="R41" i="2" s="1"/>
  <c r="J50" i="2"/>
  <c r="Q52" i="2"/>
  <c r="R52" i="2" s="1"/>
  <c r="N53" i="2"/>
  <c r="P56" i="2"/>
  <c r="P60" i="2"/>
  <c r="P65" i="2"/>
  <c r="F72" i="2"/>
  <c r="J74" i="2"/>
  <c r="P76" i="2"/>
  <c r="Q83" i="2"/>
  <c r="R83" i="2" s="1"/>
  <c r="Q85" i="2"/>
  <c r="R85" i="2" s="1"/>
  <c r="P88" i="2"/>
  <c r="Q18" i="2"/>
  <c r="R18" i="2" s="1"/>
  <c r="P57" i="2"/>
  <c r="Q60" i="2"/>
  <c r="R60" i="2" s="1"/>
  <c r="P63" i="2"/>
  <c r="N73" i="2"/>
  <c r="N74" i="2"/>
  <c r="Q86" i="2"/>
  <c r="R86" i="2" s="1"/>
  <c r="P89" i="2"/>
  <c r="N52" i="2"/>
  <c r="F11" i="2"/>
  <c r="N10" i="2"/>
  <c r="Q15" i="2"/>
  <c r="R15" i="2" s="1"/>
  <c r="P21" i="2"/>
  <c r="P24" i="2"/>
  <c r="P34" i="2"/>
  <c r="Q40" i="2"/>
  <c r="R40" i="2" s="1"/>
  <c r="F48" i="2"/>
  <c r="P10" i="2"/>
  <c r="J14" i="2"/>
  <c r="P16" i="2"/>
  <c r="Q21" i="2"/>
  <c r="R21" i="2" s="1"/>
  <c r="Q24" i="2"/>
  <c r="R24" i="2" s="1"/>
  <c r="P27" i="2"/>
  <c r="P30" i="2"/>
  <c r="Q32" i="2"/>
  <c r="R32" i="2" s="1"/>
  <c r="Q36" i="2"/>
  <c r="R36" i="2" s="1"/>
  <c r="Q38" i="2"/>
  <c r="R38" i="2" s="1"/>
  <c r="F40" i="2"/>
  <c r="F47" i="2"/>
  <c r="P47" i="2"/>
  <c r="N50" i="2"/>
  <c r="N51" i="2"/>
  <c r="F53" i="2"/>
  <c r="Q57" i="2"/>
  <c r="R57" i="2" s="1"/>
  <c r="P62" i="2"/>
  <c r="Q63" i="2"/>
  <c r="R63" i="2" s="1"/>
  <c r="Q72" i="2"/>
  <c r="R72" i="2" s="1"/>
  <c r="Q78" i="2"/>
  <c r="R78" i="2" s="1"/>
  <c r="P82" i="2"/>
  <c r="F86" i="2"/>
  <c r="J13" i="2"/>
  <c r="P12" i="2"/>
  <c r="P19" i="2"/>
  <c r="P22" i="2"/>
  <c r="Q27" i="2"/>
  <c r="R27" i="2" s="1"/>
  <c r="Q30" i="2"/>
  <c r="R30" i="2" s="1"/>
  <c r="J51" i="2"/>
  <c r="J49" i="2"/>
  <c r="P50" i="2"/>
  <c r="Q55" i="2"/>
  <c r="R55" i="2" s="1"/>
  <c r="F63" i="2"/>
  <c r="Q65" i="2"/>
  <c r="R65" i="2" s="1"/>
  <c r="P66" i="2"/>
  <c r="Q66" i="2"/>
  <c r="R66" i="2" s="1"/>
  <c r="Q73" i="2"/>
  <c r="R73" i="2" s="1"/>
  <c r="P74" i="2"/>
  <c r="Q76" i="2"/>
  <c r="P77" i="2"/>
  <c r="Q77" i="2"/>
  <c r="R77" i="2" s="1"/>
  <c r="Q79" i="2"/>
  <c r="P80" i="2"/>
  <c r="Q88" i="2"/>
  <c r="R88" i="2" s="1"/>
  <c r="P12" i="3"/>
  <c r="Q63" i="3"/>
  <c r="R63" i="3" s="1"/>
  <c r="Q56" i="3"/>
  <c r="R56" i="3" s="1"/>
  <c r="Q86" i="3"/>
  <c r="R86" i="3" s="1"/>
  <c r="Q82" i="3"/>
  <c r="R82" i="3" s="1"/>
  <c r="Q75" i="3"/>
  <c r="R75" i="3" s="1"/>
  <c r="Q90" i="3"/>
  <c r="R90" i="3" s="1"/>
  <c r="Q79" i="3"/>
  <c r="R79" i="3" s="1"/>
  <c r="Q47" i="3"/>
  <c r="R47" i="3" s="1"/>
  <c r="Q52" i="3"/>
  <c r="Q59" i="3"/>
  <c r="Q55" i="3"/>
  <c r="R55" i="3" s="1"/>
  <c r="Q89" i="3"/>
  <c r="R89" i="3" s="1"/>
  <c r="Q85" i="3"/>
  <c r="R85" i="3" s="1"/>
  <c r="Q78" i="3"/>
  <c r="R78" i="3" s="1"/>
  <c r="Q62" i="3"/>
  <c r="R62" i="3" s="1"/>
  <c r="Q58" i="3"/>
  <c r="R58" i="3" s="1"/>
  <c r="Q65" i="3"/>
  <c r="R65" i="3" s="1"/>
  <c r="Q61" i="3"/>
  <c r="R61" i="3" s="1"/>
  <c r="Q54" i="3"/>
  <c r="R54" i="3" s="1"/>
  <c r="Q84" i="3"/>
  <c r="R84" i="3" s="1"/>
  <c r="Q77" i="3"/>
  <c r="R77" i="3" s="1"/>
  <c r="Q32" i="3"/>
  <c r="R32" i="3" s="1"/>
  <c r="Q49" i="3"/>
  <c r="R49" i="3" s="1"/>
  <c r="Q80" i="3"/>
  <c r="R80" i="3" s="1"/>
  <c r="Q14" i="2"/>
  <c r="F12" i="2"/>
  <c r="P14" i="2"/>
  <c r="P14" i="3"/>
  <c r="J17" i="2"/>
  <c r="J23" i="2"/>
  <c r="Q29" i="2"/>
  <c r="R29" i="2" s="1"/>
  <c r="J52" i="2"/>
  <c r="Q64" i="2"/>
  <c r="R64" i="2" s="1"/>
  <c r="Q75" i="2"/>
  <c r="Q81" i="2"/>
  <c r="R81" i="2" s="1"/>
  <c r="Q87" i="2"/>
  <c r="R87" i="2" s="1"/>
  <c r="F14" i="2"/>
  <c r="F26" i="2"/>
  <c r="J12" i="2"/>
  <c r="F15" i="2"/>
  <c r="J18" i="2"/>
  <c r="F21" i="2"/>
  <c r="J24" i="2"/>
  <c r="F27" i="2"/>
  <c r="J30" i="2"/>
  <c r="F33" i="2"/>
  <c r="J36" i="2"/>
  <c r="F39" i="2"/>
  <c r="J47" i="2"/>
  <c r="P48" i="2"/>
  <c r="F50" i="2"/>
  <c r="J53" i="2"/>
  <c r="F56" i="2"/>
  <c r="J59" i="2"/>
  <c r="F62" i="2"/>
  <c r="J65" i="2"/>
  <c r="F73" i="2"/>
  <c r="J76" i="2"/>
  <c r="F79" i="2"/>
  <c r="J82" i="2"/>
  <c r="F85" i="2"/>
  <c r="J88" i="2"/>
  <c r="Q11" i="2"/>
  <c r="F10" i="2"/>
  <c r="F51" i="2"/>
  <c r="F74" i="2"/>
  <c r="F20" i="2"/>
  <c r="J61" i="2"/>
  <c r="J72" i="2"/>
  <c r="J78" i="2"/>
  <c r="J84" i="2"/>
  <c r="J90" i="2"/>
  <c r="Q51" i="3"/>
  <c r="Q50" i="3"/>
  <c r="R50" i="3" s="1"/>
  <c r="Q53" i="3"/>
  <c r="Q48" i="3"/>
  <c r="Q12" i="3"/>
  <c r="F32" i="3"/>
  <c r="Q27" i="3"/>
  <c r="R27" i="3" s="1"/>
  <c r="Q31" i="3"/>
  <c r="R31" i="3" s="1"/>
  <c r="Q13" i="3"/>
  <c r="R13" i="3" s="1"/>
  <c r="Q38" i="3"/>
  <c r="R38" i="3" s="1"/>
  <c r="Q16" i="3"/>
  <c r="R16" i="3" s="1"/>
  <c r="Q14" i="3"/>
  <c r="Q20" i="3"/>
  <c r="R20" i="3" s="1"/>
  <c r="Q41" i="3"/>
  <c r="R41" i="3" s="1"/>
  <c r="Q29" i="3"/>
  <c r="Q23" i="3"/>
  <c r="R23" i="3" s="1"/>
  <c r="Q34" i="3"/>
  <c r="R34" i="3" s="1"/>
  <c r="Q39" i="3"/>
  <c r="R39" i="3" s="1"/>
  <c r="Q33" i="3"/>
  <c r="R33" i="3" s="1"/>
  <c r="Q37" i="3"/>
  <c r="R37" i="3" s="1"/>
  <c r="Q19" i="3"/>
  <c r="Q15" i="3"/>
  <c r="R15" i="3" s="1"/>
  <c r="Q40" i="3"/>
  <c r="R40" i="3" s="1"/>
  <c r="Q35" i="3"/>
  <c r="R35" i="3" s="1"/>
  <c r="Q30" i="3"/>
  <c r="Q22" i="3"/>
  <c r="R22" i="3" s="1"/>
  <c r="Q17" i="3"/>
  <c r="R17" i="3" s="1"/>
  <c r="N41" i="3"/>
  <c r="N23" i="3"/>
  <c r="Q25" i="3"/>
  <c r="R25" i="3" s="1"/>
  <c r="Q36" i="3"/>
  <c r="R36" i="3" s="1"/>
  <c r="Q28" i="3"/>
  <c r="R28" i="3" s="1"/>
  <c r="Q18" i="3"/>
  <c r="N34" i="3"/>
  <c r="Q24" i="3"/>
  <c r="R24" i="3" s="1"/>
  <c r="F47" i="1"/>
  <c r="F33" i="1"/>
  <c r="Q13" i="1"/>
  <c r="P60" i="1"/>
  <c r="P54" i="1"/>
  <c r="Q68" i="1"/>
  <c r="R68" i="1" s="1"/>
  <c r="F50" i="1"/>
  <c r="F72" i="1"/>
  <c r="Q36" i="1"/>
  <c r="R36" i="1" s="1"/>
  <c r="Q30" i="1"/>
  <c r="R30" i="1" s="1"/>
  <c r="Q24" i="1"/>
  <c r="R24" i="1" s="1"/>
  <c r="Q18" i="1"/>
  <c r="R18" i="1" s="1"/>
  <c r="Q14" i="1"/>
  <c r="R14" i="1" s="1"/>
  <c r="F18" i="1"/>
  <c r="F36" i="1"/>
  <c r="Q63" i="1"/>
  <c r="R63" i="1" s="1"/>
  <c r="Q75" i="1"/>
  <c r="R75" i="1" s="1"/>
  <c r="Q69" i="1"/>
  <c r="R69" i="1" s="1"/>
  <c r="F56" i="1"/>
  <c r="F75" i="1"/>
  <c r="F21" i="1"/>
  <c r="Q35" i="1"/>
  <c r="R35" i="1" s="1"/>
  <c r="Q12" i="1"/>
  <c r="R12" i="1" s="1"/>
  <c r="F24" i="1"/>
  <c r="Q29" i="1"/>
  <c r="R29" i="1" s="1"/>
  <c r="P64" i="1"/>
  <c r="P58" i="1"/>
  <c r="Q60" i="1"/>
  <c r="R60" i="1" s="1"/>
  <c r="Q66" i="1"/>
  <c r="R66" i="1" s="1"/>
  <c r="P63" i="1"/>
  <c r="P57" i="1"/>
  <c r="F63" i="1"/>
  <c r="F27" i="1"/>
  <c r="Q23" i="1"/>
  <c r="R23" i="1" s="1"/>
  <c r="Q38" i="1"/>
  <c r="R38" i="1" s="1"/>
  <c r="Q32" i="1"/>
  <c r="R32" i="1" s="1"/>
  <c r="Q26" i="1"/>
  <c r="R26" i="1" s="1"/>
  <c r="Q20" i="1"/>
  <c r="R20" i="1" s="1"/>
  <c r="Q15" i="1"/>
  <c r="R15" i="1" s="1"/>
  <c r="Q45" i="1"/>
  <c r="R45" i="1" s="1"/>
  <c r="Q11" i="1"/>
  <c r="R11" i="1" s="1"/>
  <c r="F14" i="1"/>
  <c r="F30" i="1"/>
  <c r="Q17" i="1"/>
  <c r="R17" i="1" s="1"/>
  <c r="Q48" i="1"/>
  <c r="R48" i="1" s="1"/>
  <c r="Q54" i="1"/>
  <c r="R54" i="1" s="1"/>
  <c r="Q61" i="1"/>
  <c r="R61" i="1" s="1"/>
  <c r="Q37" i="1"/>
  <c r="R37" i="1" s="1"/>
  <c r="Q31" i="1"/>
  <c r="R31" i="1" s="1"/>
  <c r="Q25" i="1"/>
  <c r="R25" i="1" s="1"/>
  <c r="Q19" i="1"/>
  <c r="R19" i="1" s="1"/>
  <c r="Q46" i="1"/>
  <c r="R46" i="1" s="1"/>
  <c r="Q49" i="1"/>
  <c r="R49" i="1" s="1"/>
  <c r="Q53" i="1"/>
  <c r="R53" i="1" s="1"/>
  <c r="Q58" i="1"/>
  <c r="R58" i="1" s="1"/>
  <c r="Q62" i="1"/>
  <c r="R62" i="1" s="1"/>
  <c r="Q67" i="1"/>
  <c r="R67" i="1" s="1"/>
  <c r="Q71" i="1"/>
  <c r="R71" i="1" s="1"/>
  <c r="F48" i="1"/>
  <c r="F54" i="1"/>
  <c r="Q10" i="1"/>
  <c r="F61" i="1"/>
  <c r="N59" i="1"/>
  <c r="F38" i="1"/>
  <c r="Q55" i="1"/>
  <c r="R55" i="1" s="1"/>
  <c r="Q64" i="1"/>
  <c r="R64" i="1" s="1"/>
  <c r="Q73" i="1"/>
  <c r="R73" i="1" s="1"/>
  <c r="F74" i="1"/>
  <c r="N60" i="1"/>
  <c r="N66" i="1"/>
  <c r="F26" i="1"/>
  <c r="Q22" i="1"/>
  <c r="R22" i="1" s="1"/>
  <c r="F20" i="1"/>
  <c r="Q34" i="1"/>
  <c r="R34" i="1" s="1"/>
  <c r="Q28" i="1"/>
  <c r="R28" i="1" s="1"/>
  <c r="Q16" i="1"/>
  <c r="R16" i="1" s="1"/>
  <c r="Q51" i="1"/>
  <c r="R51" i="1" s="1"/>
  <c r="F57" i="1"/>
  <c r="Q52" i="1"/>
  <c r="R52" i="1" s="1"/>
  <c r="Q65" i="1"/>
  <c r="R65" i="1" s="1"/>
  <c r="Q70" i="1"/>
  <c r="R70" i="1" s="1"/>
  <c r="F15" i="1"/>
  <c r="F32" i="1"/>
  <c r="Q44" i="1"/>
  <c r="R44" i="1" s="1"/>
  <c r="R76" i="2" l="1"/>
  <c r="R79" i="2"/>
  <c r="R74" i="2"/>
  <c r="R75" i="2"/>
  <c r="R50" i="2"/>
  <c r="R11" i="2"/>
  <c r="R53" i="2"/>
  <c r="R13" i="2"/>
  <c r="R48" i="2"/>
  <c r="R14" i="2"/>
  <c r="R12" i="2"/>
  <c r="R10" i="2"/>
  <c r="R51" i="2"/>
  <c r="O75" i="1"/>
  <c r="L75" i="1"/>
  <c r="H75" i="1"/>
  <c r="D75" i="1"/>
  <c r="O74" i="1"/>
  <c r="L74" i="1"/>
  <c r="H74" i="1"/>
  <c r="D74" i="1"/>
  <c r="O73" i="1"/>
  <c r="L73" i="1"/>
  <c r="H73" i="1"/>
  <c r="D73" i="1"/>
  <c r="O72" i="1"/>
  <c r="L72" i="1"/>
  <c r="H72" i="1"/>
  <c r="D72" i="1"/>
  <c r="O71" i="1"/>
  <c r="L71" i="1"/>
  <c r="H71" i="1"/>
  <c r="D71" i="1"/>
  <c r="O70" i="1"/>
  <c r="L70" i="1"/>
  <c r="H70" i="1"/>
  <c r="D70" i="1"/>
  <c r="O69" i="1"/>
  <c r="L69" i="1"/>
  <c r="H69" i="1"/>
  <c r="D69" i="1"/>
  <c r="O68" i="1"/>
  <c r="L68" i="1"/>
  <c r="H68" i="1"/>
  <c r="D68" i="1"/>
  <c r="O67" i="1"/>
  <c r="L67" i="1"/>
  <c r="H67" i="1"/>
  <c r="D67" i="1"/>
  <c r="O66" i="1"/>
  <c r="L66" i="1"/>
  <c r="H66" i="1"/>
  <c r="D66" i="1"/>
  <c r="H65" i="1"/>
  <c r="D65" i="1"/>
  <c r="O52" i="1"/>
  <c r="L52" i="1"/>
  <c r="H52" i="1"/>
  <c r="D52" i="1"/>
  <c r="O51" i="1"/>
  <c r="L51" i="1"/>
  <c r="H51" i="1"/>
  <c r="D51" i="1"/>
  <c r="O50" i="1"/>
  <c r="L50" i="1"/>
  <c r="H50" i="1"/>
  <c r="D50" i="1"/>
  <c r="O49" i="1"/>
  <c r="L49" i="1"/>
  <c r="H49" i="1"/>
  <c r="D49" i="1"/>
  <c r="O48" i="1"/>
  <c r="L48" i="1"/>
  <c r="H48" i="1"/>
  <c r="D48" i="1"/>
  <c r="O38" i="1"/>
  <c r="L38" i="1"/>
  <c r="H38" i="1"/>
  <c r="D38" i="1"/>
  <c r="O37" i="1"/>
  <c r="L37" i="1"/>
  <c r="H37" i="1"/>
  <c r="D37" i="1"/>
  <c r="O36" i="1"/>
  <c r="L36" i="1"/>
  <c r="H36" i="1"/>
  <c r="D36" i="1"/>
  <c r="O35" i="1"/>
  <c r="L35" i="1"/>
  <c r="H35" i="1"/>
  <c r="D35" i="1"/>
  <c r="O34" i="1"/>
  <c r="L34" i="1"/>
  <c r="H34" i="1"/>
  <c r="D34" i="1"/>
  <c r="O33" i="1"/>
  <c r="L33" i="1"/>
  <c r="H33" i="1"/>
  <c r="D33" i="1"/>
  <c r="O32" i="1"/>
  <c r="L32" i="1"/>
  <c r="H32" i="1"/>
  <c r="D32" i="1"/>
  <c r="O31" i="1"/>
  <c r="L31" i="1"/>
  <c r="H31" i="1"/>
  <c r="D31" i="1"/>
  <c r="O30" i="1"/>
  <c r="L30" i="1"/>
  <c r="H30" i="1"/>
  <c r="D30" i="1"/>
  <c r="O29" i="1"/>
  <c r="L29" i="1"/>
  <c r="H29" i="1"/>
  <c r="D29" i="1"/>
  <c r="O28" i="1"/>
  <c r="L28" i="1"/>
  <c r="H28" i="1"/>
  <c r="D28" i="1"/>
  <c r="O27" i="1"/>
  <c r="L27" i="1"/>
  <c r="H27" i="1"/>
  <c r="D27" i="1"/>
  <c r="O26" i="1"/>
  <c r="L26" i="1"/>
  <c r="H26" i="1"/>
  <c r="D26" i="1"/>
  <c r="O25" i="1"/>
  <c r="L25" i="1"/>
  <c r="H25" i="1"/>
  <c r="D25" i="1"/>
  <c r="O24" i="1"/>
  <c r="L24" i="1"/>
  <c r="H24" i="1"/>
  <c r="D24" i="1"/>
  <c r="O23" i="1"/>
  <c r="L23" i="1"/>
  <c r="H23" i="1"/>
  <c r="D23" i="1"/>
  <c r="O22" i="1"/>
  <c r="L22" i="1"/>
  <c r="H22" i="1"/>
  <c r="D22" i="1"/>
  <c r="O21" i="1"/>
  <c r="L21" i="1"/>
  <c r="H21" i="1"/>
  <c r="D21" i="1"/>
  <c r="O20" i="1"/>
  <c r="L20" i="1"/>
  <c r="H20" i="1"/>
  <c r="D20" i="1"/>
  <c r="O19" i="1"/>
  <c r="L19" i="1"/>
  <c r="H19" i="1"/>
  <c r="D19" i="1"/>
  <c r="O18" i="1"/>
  <c r="L18" i="1"/>
  <c r="H18" i="1"/>
  <c r="D18" i="1"/>
  <c r="O17" i="1"/>
  <c r="L17" i="1"/>
  <c r="H17" i="1"/>
  <c r="D17" i="1"/>
  <c r="O16" i="1"/>
  <c r="L16" i="1"/>
  <c r="H16" i="1"/>
  <c r="D16" i="1"/>
  <c r="O47" i="1"/>
  <c r="L47" i="1"/>
  <c r="H47" i="1"/>
  <c r="D47" i="1"/>
  <c r="O15" i="1"/>
  <c r="L15" i="1"/>
  <c r="H15" i="1"/>
  <c r="D15" i="1"/>
  <c r="O46" i="1"/>
  <c r="L46" i="1"/>
  <c r="H46" i="1"/>
  <c r="D46" i="1"/>
  <c r="O14" i="1"/>
  <c r="L14" i="1"/>
  <c r="H14" i="1"/>
  <c r="D14" i="1"/>
  <c r="O13" i="1"/>
  <c r="L13" i="1"/>
  <c r="N13" i="1" s="1"/>
  <c r="H13" i="1"/>
  <c r="J13" i="1" s="1"/>
  <c r="D13" i="1"/>
  <c r="F13" i="1" s="1"/>
  <c r="O12" i="1"/>
  <c r="L12" i="1"/>
  <c r="H12" i="1"/>
  <c r="D12" i="1"/>
  <c r="O11" i="1"/>
  <c r="L11" i="1"/>
  <c r="H11" i="1"/>
  <c r="D11" i="1"/>
  <c r="O45" i="1"/>
  <c r="L45" i="1"/>
  <c r="H45" i="1"/>
  <c r="D45" i="1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F62" i="3" s="1"/>
  <c r="D63" i="3"/>
  <c r="F63" i="3" s="1"/>
  <c r="D64" i="3"/>
  <c r="F64" i="3" s="1"/>
  <c r="D65" i="3"/>
  <c r="D66" i="3"/>
  <c r="H48" i="3"/>
  <c r="H49" i="3"/>
  <c r="H50" i="3"/>
  <c r="H51" i="3"/>
  <c r="H52" i="3"/>
  <c r="H53" i="3"/>
  <c r="H54" i="3"/>
  <c r="H55" i="3"/>
  <c r="H56" i="3"/>
  <c r="H57" i="3"/>
  <c r="H58" i="3"/>
  <c r="H59" i="3"/>
  <c r="J59" i="3" s="1"/>
  <c r="H60" i="3"/>
  <c r="H61" i="3"/>
  <c r="H62" i="3"/>
  <c r="H63" i="3"/>
  <c r="H64" i="3"/>
  <c r="H65" i="3"/>
  <c r="H66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N65" i="3" s="1"/>
  <c r="L66" i="3"/>
  <c r="O89" i="3"/>
  <c r="L89" i="3"/>
  <c r="H89" i="3"/>
  <c r="D89" i="3"/>
  <c r="O87" i="3"/>
  <c r="L87" i="3"/>
  <c r="H87" i="3"/>
  <c r="D87" i="3"/>
  <c r="O79" i="3"/>
  <c r="L79" i="3"/>
  <c r="H79" i="3"/>
  <c r="D79" i="3"/>
  <c r="O77" i="3"/>
  <c r="L77" i="3"/>
  <c r="H77" i="3"/>
  <c r="D77" i="3"/>
  <c r="O84" i="3"/>
  <c r="L84" i="3"/>
  <c r="H84" i="3"/>
  <c r="D84" i="3"/>
  <c r="O76" i="3"/>
  <c r="L76" i="3"/>
  <c r="H76" i="3"/>
  <c r="D76" i="3"/>
  <c r="O83" i="3"/>
  <c r="L83" i="3"/>
  <c r="H83" i="3"/>
  <c r="D83" i="3"/>
  <c r="O75" i="3"/>
  <c r="L75" i="3"/>
  <c r="H75" i="3"/>
  <c r="D75" i="3"/>
  <c r="O82" i="3"/>
  <c r="L82" i="3"/>
  <c r="H82" i="3"/>
  <c r="D82" i="3"/>
  <c r="O74" i="3"/>
  <c r="L74" i="3"/>
  <c r="H74" i="3"/>
  <c r="D74" i="3"/>
  <c r="O81" i="3"/>
  <c r="L81" i="3"/>
  <c r="H81" i="3"/>
  <c r="D81" i="3"/>
  <c r="O73" i="3"/>
  <c r="L73" i="3"/>
  <c r="H73" i="3"/>
  <c r="D73" i="3"/>
  <c r="O90" i="3"/>
  <c r="L90" i="3"/>
  <c r="H90" i="3"/>
  <c r="D90" i="3"/>
  <c r="O85" i="3"/>
  <c r="L85" i="3"/>
  <c r="H85" i="3"/>
  <c r="D85" i="3"/>
  <c r="O80" i="3"/>
  <c r="L80" i="3"/>
  <c r="H80" i="3"/>
  <c r="D80" i="3"/>
  <c r="O88" i="3"/>
  <c r="L88" i="3"/>
  <c r="H88" i="3"/>
  <c r="D88" i="3"/>
  <c r="O86" i="3"/>
  <c r="L86" i="3"/>
  <c r="H86" i="3"/>
  <c r="D86" i="3"/>
  <c r="O78" i="3"/>
  <c r="L78" i="3"/>
  <c r="H78" i="3"/>
  <c r="D78" i="3"/>
  <c r="O56" i="3"/>
  <c r="O65" i="3"/>
  <c r="O63" i="3"/>
  <c r="O54" i="3"/>
  <c r="O52" i="3"/>
  <c r="O60" i="3"/>
  <c r="O51" i="3"/>
  <c r="O59" i="3"/>
  <c r="O50" i="3"/>
  <c r="O58" i="3"/>
  <c r="O49" i="3"/>
  <c r="O57" i="3"/>
  <c r="O48" i="3"/>
  <c r="O66" i="3"/>
  <c r="O61" i="3"/>
  <c r="O55" i="3"/>
  <c r="O64" i="3"/>
  <c r="O62" i="3"/>
  <c r="O53" i="3"/>
  <c r="L25" i="3"/>
  <c r="H25" i="3"/>
  <c r="D25" i="3"/>
  <c r="F25" i="3" s="1"/>
  <c r="L33" i="3"/>
  <c r="H33" i="3"/>
  <c r="D33" i="3"/>
  <c r="L24" i="3"/>
  <c r="H24" i="3"/>
  <c r="D24" i="3"/>
  <c r="L32" i="3"/>
  <c r="H32" i="3"/>
  <c r="D32" i="3"/>
  <c r="L23" i="3"/>
  <c r="H23" i="3"/>
  <c r="D23" i="3"/>
  <c r="F23" i="3" s="1"/>
  <c r="L31" i="3"/>
  <c r="H31" i="3"/>
  <c r="D31" i="3"/>
  <c r="L22" i="3"/>
  <c r="H22" i="3"/>
  <c r="D22" i="3"/>
  <c r="L30" i="3"/>
  <c r="N30" i="3" s="1"/>
  <c r="H30" i="3"/>
  <c r="J30" i="3" s="1"/>
  <c r="D30" i="3"/>
  <c r="L21" i="3"/>
  <c r="H21" i="3"/>
  <c r="D21" i="3"/>
  <c r="F21" i="3" s="1"/>
  <c r="L29" i="3"/>
  <c r="N29" i="3" s="1"/>
  <c r="H29" i="3"/>
  <c r="D29" i="3"/>
  <c r="L20" i="3"/>
  <c r="H20" i="3"/>
  <c r="D20" i="3"/>
  <c r="L35" i="3"/>
  <c r="H35" i="3"/>
  <c r="D35" i="3"/>
  <c r="L39" i="3"/>
  <c r="H39" i="3"/>
  <c r="D39" i="3"/>
  <c r="L37" i="3"/>
  <c r="H37" i="3"/>
  <c r="D37" i="3"/>
  <c r="L19" i="3"/>
  <c r="H19" i="3"/>
  <c r="D19" i="3"/>
  <c r="L28" i="3"/>
  <c r="H28" i="3"/>
  <c r="D28" i="3"/>
  <c r="F28" i="3" s="1"/>
  <c r="L18" i="3"/>
  <c r="H18" i="3"/>
  <c r="D18" i="3"/>
  <c r="F18" i="3" s="1"/>
  <c r="L27" i="3"/>
  <c r="H27" i="3"/>
  <c r="D27" i="3"/>
  <c r="L17" i="3"/>
  <c r="H17" i="3"/>
  <c r="D17" i="3"/>
  <c r="L26" i="3"/>
  <c r="H26" i="3"/>
  <c r="D26" i="3"/>
  <c r="L41" i="3"/>
  <c r="H41" i="3"/>
  <c r="D41" i="3"/>
  <c r="L16" i="3"/>
  <c r="H16" i="3"/>
  <c r="D16" i="3"/>
  <c r="F16" i="3" s="1"/>
  <c r="L40" i="3"/>
  <c r="H40" i="3"/>
  <c r="D40" i="3"/>
  <c r="L34" i="3"/>
  <c r="H34" i="3"/>
  <c r="D34" i="3"/>
  <c r="L38" i="3"/>
  <c r="H38" i="3"/>
  <c r="D38" i="3"/>
  <c r="L36" i="3"/>
  <c r="H36" i="3"/>
  <c r="D36" i="3"/>
  <c r="N60" i="3" l="1"/>
  <c r="N59" i="3"/>
  <c r="N19" i="3"/>
  <c r="N18" i="3"/>
  <c r="J18" i="3"/>
  <c r="J29" i="3"/>
  <c r="J19" i="3"/>
  <c r="J65" i="3"/>
  <c r="J60" i="3"/>
  <c r="F29" i="3"/>
  <c r="F27" i="3"/>
  <c r="F30" i="3"/>
  <c r="F61" i="3"/>
  <c r="F58" i="3"/>
  <c r="F60" i="3"/>
  <c r="F59" i="3"/>
  <c r="F54" i="3"/>
  <c r="F57" i="3"/>
  <c r="F50" i="3"/>
  <c r="F56" i="3"/>
  <c r="F55" i="3"/>
  <c r="F52" i="3"/>
  <c r="F49" i="3"/>
  <c r="F26" i="3"/>
  <c r="F24" i="3"/>
  <c r="F17" i="3"/>
  <c r="F19" i="3"/>
  <c r="F22" i="3"/>
  <c r="F20" i="3"/>
  <c r="F15" i="3"/>
  <c r="P65" i="1"/>
  <c r="F73" i="3"/>
  <c r="N75" i="3"/>
  <c r="J50" i="3"/>
  <c r="J73" i="3"/>
  <c r="N53" i="3"/>
  <c r="F51" i="3"/>
  <c r="N13" i="3"/>
  <c r="N14" i="3"/>
  <c r="N12" i="3"/>
  <c r="P38" i="3"/>
  <c r="P41" i="3"/>
  <c r="P18" i="3"/>
  <c r="P39" i="3"/>
  <c r="P20" i="3"/>
  <c r="P22" i="3"/>
  <c r="P24" i="3"/>
  <c r="P25" i="3"/>
  <c r="N73" i="3"/>
  <c r="F74" i="3"/>
  <c r="N52" i="3"/>
  <c r="J14" i="3"/>
  <c r="J12" i="3"/>
  <c r="P40" i="3"/>
  <c r="P17" i="3"/>
  <c r="P19" i="3"/>
  <c r="P21" i="3"/>
  <c r="P23" i="3"/>
  <c r="J74" i="3"/>
  <c r="N51" i="3"/>
  <c r="J53" i="3"/>
  <c r="N74" i="3"/>
  <c r="N50" i="3"/>
  <c r="J52" i="3"/>
  <c r="F48" i="3"/>
  <c r="P36" i="3"/>
  <c r="P34" i="3"/>
  <c r="P16" i="3"/>
  <c r="F14" i="3"/>
  <c r="F13" i="3"/>
  <c r="F12" i="3"/>
  <c r="P26" i="3"/>
  <c r="P27" i="3"/>
  <c r="P28" i="3"/>
  <c r="P37" i="3"/>
  <c r="P35" i="3"/>
  <c r="P29" i="3"/>
  <c r="P30" i="3"/>
  <c r="R30" i="3" s="1"/>
  <c r="P31" i="3"/>
  <c r="P32" i="3"/>
  <c r="P33" i="3"/>
  <c r="J75" i="3"/>
  <c r="N49" i="3"/>
  <c r="J51" i="3"/>
  <c r="F53" i="3"/>
  <c r="N48" i="3"/>
  <c r="J49" i="3"/>
  <c r="J48" i="3"/>
  <c r="P49" i="3"/>
  <c r="F11" i="3"/>
  <c r="F10" i="3"/>
  <c r="J10" i="3"/>
  <c r="N10" i="3"/>
  <c r="P59" i="3"/>
  <c r="P55" i="3"/>
  <c r="P66" i="3"/>
  <c r="P60" i="3"/>
  <c r="P54" i="3"/>
  <c r="P48" i="3"/>
  <c r="P61" i="3"/>
  <c r="F12" i="1"/>
  <c r="F11" i="1"/>
  <c r="J11" i="1"/>
  <c r="F45" i="1"/>
  <c r="P11" i="1"/>
  <c r="P18" i="1"/>
  <c r="P21" i="1"/>
  <c r="P24" i="1"/>
  <c r="P27" i="1"/>
  <c r="P30" i="1"/>
  <c r="P33" i="1"/>
  <c r="P36" i="1"/>
  <c r="P44" i="1"/>
  <c r="P50" i="1"/>
  <c r="P68" i="1"/>
  <c r="P71" i="1"/>
  <c r="P74" i="1"/>
  <c r="P14" i="1"/>
  <c r="P47" i="1"/>
  <c r="P12" i="1"/>
  <c r="P16" i="1"/>
  <c r="P22" i="1"/>
  <c r="P28" i="1"/>
  <c r="P34" i="1"/>
  <c r="P51" i="1"/>
  <c r="P69" i="1"/>
  <c r="P75" i="1"/>
  <c r="P13" i="1"/>
  <c r="P17" i="1"/>
  <c r="P23" i="1"/>
  <c r="P29" i="1"/>
  <c r="P35" i="1"/>
  <c r="P52" i="1"/>
  <c r="P70" i="1"/>
  <c r="P45" i="1"/>
  <c r="P15" i="1"/>
  <c r="P20" i="1"/>
  <c r="P26" i="1"/>
  <c r="P32" i="1"/>
  <c r="P38" i="1"/>
  <c r="P49" i="1"/>
  <c r="P67" i="1"/>
  <c r="P73" i="1"/>
  <c r="P10" i="1"/>
  <c r="P46" i="1"/>
  <c r="P19" i="1"/>
  <c r="P25" i="1"/>
  <c r="P31" i="1"/>
  <c r="P37" i="1"/>
  <c r="P48" i="1"/>
  <c r="P66" i="1"/>
  <c r="P72" i="1"/>
  <c r="P65" i="3"/>
  <c r="P62" i="3"/>
  <c r="P56" i="3"/>
  <c r="P50" i="3"/>
  <c r="P58" i="3"/>
  <c r="P53" i="3"/>
  <c r="P64" i="3"/>
  <c r="P52" i="3"/>
  <c r="P47" i="3"/>
  <c r="P63" i="3"/>
  <c r="P57" i="3"/>
  <c r="P51" i="3"/>
  <c r="P82" i="3"/>
  <c r="P76" i="3"/>
  <c r="P80" i="3"/>
  <c r="P90" i="3"/>
  <c r="P74" i="3"/>
  <c r="P86" i="3"/>
  <c r="P73" i="3"/>
  <c r="P77" i="3"/>
  <c r="P89" i="3"/>
  <c r="P88" i="3"/>
  <c r="P72" i="3"/>
  <c r="P75" i="3"/>
  <c r="P84" i="3"/>
  <c r="P87" i="3"/>
  <c r="P78" i="3"/>
  <c r="P85" i="3"/>
  <c r="P81" i="3"/>
  <c r="P83" i="3"/>
  <c r="P79" i="3"/>
  <c r="R60" i="3" l="1"/>
  <c r="R59" i="3"/>
  <c r="R52" i="3"/>
  <c r="R29" i="3"/>
  <c r="R19" i="3"/>
  <c r="R18" i="3"/>
  <c r="R73" i="3"/>
  <c r="R53" i="3"/>
  <c r="R10" i="3"/>
  <c r="R14" i="3"/>
  <c r="R12" i="3"/>
  <c r="R74" i="3"/>
  <c r="R10" i="1"/>
  <c r="R13" i="1"/>
  <c r="R51" i="3"/>
  <c r="R48" i="3"/>
</calcChain>
</file>

<file path=xl/comments1.xml><?xml version="1.0" encoding="utf-8"?>
<comments xmlns="http://schemas.openxmlformats.org/spreadsheetml/2006/main">
  <authors>
    <author>Steinke</author>
  </authors>
  <commentList>
    <comment ref="A30" authorId="0" shapeId="0">
      <text>
        <r>
          <rPr>
            <b/>
            <sz val="9"/>
            <color indexed="81"/>
            <rFont val="Tahoma"/>
            <charset val="1"/>
          </rPr>
          <t>Steinke:</t>
        </r>
        <r>
          <rPr>
            <sz val="9"/>
            <color indexed="81"/>
            <rFont val="Tahoma"/>
            <charset val="1"/>
          </rPr>
          <t xml:space="preserve">
65 ve FL</t>
        </r>
      </text>
    </comment>
    <comment ref="A60" authorId="0" shapeId="0">
      <text>
        <r>
          <rPr>
            <b/>
            <sz val="9"/>
            <color indexed="81"/>
            <rFont val="Tahoma"/>
            <charset val="1"/>
          </rPr>
          <t>Steinke:</t>
        </r>
        <r>
          <rPr>
            <sz val="9"/>
            <color indexed="81"/>
            <rFont val="Tahoma"/>
            <charset val="1"/>
          </rPr>
          <t xml:space="preserve">
45 ve FL</t>
        </r>
      </text>
    </comment>
    <comment ref="A99" authorId="0" shapeId="0">
      <text>
        <r>
          <rPr>
            <b/>
            <sz val="9"/>
            <color indexed="81"/>
            <rFont val="Tahoma"/>
            <charset val="1"/>
          </rPr>
          <t>Steinke:</t>
        </r>
        <r>
          <rPr>
            <sz val="9"/>
            <color indexed="81"/>
            <rFont val="Tahoma"/>
            <charset val="1"/>
          </rPr>
          <t xml:space="preserve">
45 ve FL</t>
        </r>
      </text>
    </comment>
    <comment ref="A103" authorId="0" shapeId="0">
      <text>
        <r>
          <rPr>
            <b/>
            <sz val="9"/>
            <color indexed="81"/>
            <rFont val="Tahoma"/>
            <charset val="1"/>
          </rPr>
          <t>Steinke:</t>
        </r>
        <r>
          <rPr>
            <sz val="9"/>
            <color indexed="81"/>
            <rFont val="Tahoma"/>
            <charset val="1"/>
          </rPr>
          <t xml:space="preserve">
65 ve FL</t>
        </r>
      </text>
    </comment>
  </commentList>
</comments>
</file>

<file path=xl/comments2.xml><?xml version="1.0" encoding="utf-8"?>
<comments xmlns="http://schemas.openxmlformats.org/spreadsheetml/2006/main">
  <authors>
    <author>Steinke</author>
  </authors>
  <commentList>
    <comment ref="A76" authorId="0" shapeId="0">
      <text>
        <r>
          <rPr>
            <b/>
            <sz val="9"/>
            <color indexed="81"/>
            <rFont val="Tahoma"/>
            <charset val="1"/>
          </rPr>
          <t>Steinke:</t>
        </r>
        <r>
          <rPr>
            <sz val="9"/>
            <color indexed="81"/>
            <rFont val="Tahoma"/>
            <charset val="1"/>
          </rPr>
          <t xml:space="preserve">
26 ve FL</t>
        </r>
      </text>
    </comment>
    <comment ref="A98" authorId="0" shapeId="0">
      <text>
        <r>
          <rPr>
            <b/>
            <sz val="9"/>
            <color indexed="81"/>
            <rFont val="Tahoma"/>
            <charset val="1"/>
          </rPr>
          <t>Steinke:</t>
        </r>
        <r>
          <rPr>
            <sz val="9"/>
            <color indexed="81"/>
            <rFont val="Tahoma"/>
            <charset val="1"/>
          </rPr>
          <t xml:space="preserve">
26 ve FL</t>
        </r>
      </text>
    </comment>
  </commentList>
</comments>
</file>

<file path=xl/sharedStrings.xml><?xml version="1.0" encoding="utf-8"?>
<sst xmlns="http://schemas.openxmlformats.org/spreadsheetml/2006/main" count="305" uniqueCount="121">
  <si>
    <t>ŽENY DO 40LET</t>
  </si>
  <si>
    <t>čas</t>
  </si>
  <si>
    <t>Jméno</t>
  </si>
  <si>
    <t>1.závod</t>
  </si>
  <si>
    <t>2.závod</t>
  </si>
  <si>
    <t>3.závod</t>
  </si>
  <si>
    <t>pořadí</t>
  </si>
  <si>
    <t>celkem</t>
  </si>
  <si>
    <t>1. závod</t>
  </si>
  <si>
    <t>2. závod</t>
  </si>
  <si>
    <t>3. závod</t>
  </si>
  <si>
    <t>Start. 
číslo</t>
  </si>
  <si>
    <t>ŽENY DO 50LET</t>
  </si>
  <si>
    <t>ŽENY NAD 50LET</t>
  </si>
  <si>
    <t>ŽENY CELKEM</t>
  </si>
  <si>
    <t>MUŽI DO 40LET</t>
  </si>
  <si>
    <t>MUŽI DO 50LET</t>
  </si>
  <si>
    <t>MUŽI NAD 50LET</t>
  </si>
  <si>
    <t>MUŽI CELKEM</t>
  </si>
  <si>
    <t>DÍVKY 500m</t>
  </si>
  <si>
    <t>CHLAPCI 500m</t>
  </si>
  <si>
    <t>účast</t>
  </si>
  <si>
    <t>SALMING TOUR DE HOSPIC     25. - 27.09.2020</t>
  </si>
  <si>
    <t>Františkova pětka - 25.09.2020</t>
  </si>
  <si>
    <t>Komorní Hůrka 1/2 Maraton - 26.09.2020</t>
  </si>
  <si>
    <t>Skalenská desítka - 27.09.2020</t>
  </si>
  <si>
    <t>vzor</t>
  </si>
  <si>
    <t>Lišková Hana</t>
  </si>
  <si>
    <t>Lišková Laura</t>
  </si>
  <si>
    <t>Šteříková Marie</t>
  </si>
  <si>
    <t>Šteřík Jan</t>
  </si>
  <si>
    <t>Dančová Eva</t>
  </si>
  <si>
    <t>Dančo Jan</t>
  </si>
  <si>
    <t>Jirkalová Emilly</t>
  </si>
  <si>
    <t>Weber Antonín</t>
  </si>
  <si>
    <t>Huml Martín</t>
  </si>
  <si>
    <t>Petrov Dan</t>
  </si>
  <si>
    <t xml:space="preserve">Petrov Natalie </t>
  </si>
  <si>
    <t>Charvá Martina</t>
  </si>
  <si>
    <t>Růžičková Dana</t>
  </si>
  <si>
    <t>Endlerová Hana</t>
  </si>
  <si>
    <t>Sedláčková Veronika</t>
  </si>
  <si>
    <t>Štoufová Dita</t>
  </si>
  <si>
    <t>Kopáčková Martina</t>
  </si>
  <si>
    <t>Šímová Lenka</t>
  </si>
  <si>
    <t>Mandzáková Monika</t>
  </si>
  <si>
    <t>Weberová Jana</t>
  </si>
  <si>
    <t>Faturová Saša</t>
  </si>
  <si>
    <t>Krupičková Veronika</t>
  </si>
  <si>
    <t>Krupička Michal</t>
  </si>
  <si>
    <t>Čadková Veronika</t>
  </si>
  <si>
    <t>Šabatová Fišer Lenka</t>
  </si>
  <si>
    <t>Matoušková Jana</t>
  </si>
  <si>
    <t>Klierová Petra</t>
  </si>
  <si>
    <t>Molcarová Václava</t>
  </si>
  <si>
    <t>Křížová Markéta</t>
  </si>
  <si>
    <t>Zavadský Jiří</t>
  </si>
  <si>
    <t>Nový Jaroslav</t>
  </si>
  <si>
    <t>Sýkora Pavel</t>
  </si>
  <si>
    <t>Kůstka Josef</t>
  </si>
  <si>
    <t>Novotný Lubomír</t>
  </si>
  <si>
    <t>Karaba Samuel</t>
  </si>
  <si>
    <t>Jüptner Zdeněk</t>
  </si>
  <si>
    <t>Hrubý Ladislav</t>
  </si>
  <si>
    <t>Vaněk Pavel</t>
  </si>
  <si>
    <t>Hurdich Petr</t>
  </si>
  <si>
    <t>Novák Marek</t>
  </si>
  <si>
    <t>Ouřada Michal</t>
  </si>
  <si>
    <t>Šinka Ladislav</t>
  </si>
  <si>
    <t>Jirkal Tomáš</t>
  </si>
  <si>
    <t>Endler Jan</t>
  </si>
  <si>
    <t>Mandzák Tomáš</t>
  </si>
  <si>
    <t>Kunciter Lukáš</t>
  </si>
  <si>
    <t>Pleskač Marek</t>
  </si>
  <si>
    <t>Svoboda Jiří</t>
  </si>
  <si>
    <t>Otec Metoděj</t>
  </si>
  <si>
    <t>Plevný Albert</t>
  </si>
  <si>
    <t>Behina Ondřej</t>
  </si>
  <si>
    <t>Fischer Jaroslav</t>
  </si>
  <si>
    <t>Brož Petr</t>
  </si>
  <si>
    <t>Cabal Stanislav</t>
  </si>
  <si>
    <t>Řepa Vilém</t>
  </si>
  <si>
    <t>Weber Martín</t>
  </si>
  <si>
    <t>Kirch Gerhard</t>
  </si>
  <si>
    <t>Maršík Pavel</t>
  </si>
  <si>
    <t>Patočková Tereza</t>
  </si>
  <si>
    <t>Šrámková Renata</t>
  </si>
  <si>
    <t>Fischerová Martina</t>
  </si>
  <si>
    <t>Mandzáková Stanislava</t>
  </si>
  <si>
    <t>Mandzáková Jiřina</t>
  </si>
  <si>
    <t>Doubravová Kateřina</t>
  </si>
  <si>
    <t>Čábelková Pavlina</t>
  </si>
  <si>
    <t>Hessová Zuzka</t>
  </si>
  <si>
    <t>Veselá Michaela</t>
  </si>
  <si>
    <t>Vaňková Klára</t>
  </si>
  <si>
    <t>Kadlecová Monika</t>
  </si>
  <si>
    <t>Sirotková Petra</t>
  </si>
  <si>
    <t>Karabová Kristýna</t>
  </si>
  <si>
    <t>Rybová Barbora</t>
  </si>
  <si>
    <t>Šverdíková Nikol</t>
  </si>
  <si>
    <t>Rajtmajerová Aneta</t>
  </si>
  <si>
    <t>Vítková Markéta</t>
  </si>
  <si>
    <t>Ballová Marie</t>
  </si>
  <si>
    <t>Mouhafidi Jana</t>
  </si>
  <si>
    <t>BrejchováDaniela</t>
  </si>
  <si>
    <t>Dědičová Daniela</t>
  </si>
  <si>
    <t>Strykalová Petra</t>
  </si>
  <si>
    <t>30 (65)</t>
  </si>
  <si>
    <t>Dančová Stěpánka</t>
  </si>
  <si>
    <t>28 (45)</t>
  </si>
  <si>
    <t>Brücknerová Marina</t>
  </si>
  <si>
    <t>Bezděkvá Iva</t>
  </si>
  <si>
    <t>Kunc Matěj</t>
  </si>
  <si>
    <t>Sýkora Tomáš</t>
  </si>
  <si>
    <t>Dudek Tomáš</t>
  </si>
  <si>
    <t>Kunc Miroslav</t>
  </si>
  <si>
    <t>Oračko Radek</t>
  </si>
  <si>
    <t>Bártl Tomáš</t>
  </si>
  <si>
    <t>18 (26)</t>
  </si>
  <si>
    <t>Bezděk Jan</t>
  </si>
  <si>
    <t>správce: S. Steinke: 777686202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</si>
</sst>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#,##0\ _€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</font>
    <font>
      <sz val="14"/>
      <name val="Arial"/>
      <family val="2"/>
      <charset val="238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/>
    <xf numFmtId="0" fontId="6" fillId="0" borderId="0" xfId="0" applyFont="1"/>
    <xf numFmtId="0" fontId="0" fillId="0" borderId="0" xfId="0" applyFill="1"/>
    <xf numFmtId="0" fontId="7" fillId="0" borderId="0" xfId="0" applyFont="1"/>
    <xf numFmtId="0" fontId="8" fillId="0" borderId="0" xfId="0" applyFont="1"/>
    <xf numFmtId="0" fontId="5" fillId="0" borderId="0" xfId="0" applyFont="1" applyBorder="1"/>
    <xf numFmtId="0" fontId="0" fillId="0" borderId="0" xfId="0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/>
    <xf numFmtId="21" fontId="0" fillId="0" borderId="0" xfId="0" applyNumberFormat="1" applyFill="1" applyBorder="1"/>
    <xf numFmtId="0" fontId="7" fillId="0" borderId="0" xfId="0" applyFont="1" applyFill="1" applyBorder="1"/>
    <xf numFmtId="0" fontId="7" fillId="0" borderId="3" xfId="0" applyFont="1" applyFill="1" applyBorder="1" applyAlignment="1">
      <alignment horizontal="left"/>
    </xf>
    <xf numFmtId="21" fontId="7" fillId="0" borderId="3" xfId="0" applyNumberFormat="1" applyFont="1" applyFill="1" applyBorder="1"/>
    <xf numFmtId="21" fontId="7" fillId="0" borderId="3" xfId="0" applyNumberFormat="1" applyFont="1" applyFill="1" applyBorder="1" applyAlignment="1">
      <alignment horizontal="right"/>
    </xf>
    <xf numFmtId="164" fontId="7" fillId="0" borderId="3" xfId="0" applyNumberFormat="1" applyFont="1" applyFill="1" applyBorder="1"/>
    <xf numFmtId="0" fontId="7" fillId="0" borderId="4" xfId="0" applyFont="1" applyFill="1" applyBorder="1" applyAlignment="1">
      <alignment horizontal="left"/>
    </xf>
    <xf numFmtId="21" fontId="7" fillId="0" borderId="4" xfId="0" applyNumberFormat="1" applyFont="1" applyFill="1" applyBorder="1"/>
    <xf numFmtId="21" fontId="7" fillId="0" borderId="4" xfId="0" applyNumberFormat="1" applyFont="1" applyFill="1" applyBorder="1" applyAlignment="1">
      <alignment horizontal="right"/>
    </xf>
    <xf numFmtId="164" fontId="7" fillId="0" borderId="4" xfId="0" applyNumberFormat="1" applyFont="1" applyFill="1" applyBorder="1"/>
    <xf numFmtId="21" fontId="7" fillId="0" borderId="9" xfId="0" applyNumberFormat="1" applyFont="1" applyFill="1" applyBorder="1" applyAlignment="1">
      <alignment horizontal="right"/>
    </xf>
    <xf numFmtId="1" fontId="7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/>
    <xf numFmtId="1" fontId="7" fillId="0" borderId="10" xfId="0" applyNumberFormat="1" applyFont="1" applyFill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7" xfId="0" applyFont="1" applyFill="1" applyBorder="1"/>
    <xf numFmtId="1" fontId="7" fillId="0" borderId="11" xfId="0" applyNumberFormat="1" applyFont="1" applyFill="1" applyBorder="1" applyAlignment="1">
      <alignment horizontal="center"/>
    </xf>
    <xf numFmtId="1" fontId="7" fillId="0" borderId="14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2" fontId="0" fillId="2" borderId="3" xfId="0" applyNumberFormat="1" applyFill="1" applyBorder="1"/>
    <xf numFmtId="2" fontId="7" fillId="0" borderId="9" xfId="0" applyNumberFormat="1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right"/>
    </xf>
    <xf numFmtId="1" fontId="7" fillId="0" borderId="3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21" fontId="7" fillId="0" borderId="7" xfId="0" applyNumberFormat="1" applyFont="1" applyFill="1" applyBorder="1"/>
    <xf numFmtId="21" fontId="7" fillId="0" borderId="7" xfId="0" applyNumberFormat="1" applyFont="1" applyFill="1" applyBorder="1" applyAlignment="1">
      <alignment horizontal="right"/>
    </xf>
    <xf numFmtId="2" fontId="7" fillId="0" borderId="7" xfId="0" applyNumberFormat="1" applyFont="1" applyFill="1" applyBorder="1" applyAlignment="1">
      <alignment horizontal="right"/>
    </xf>
    <xf numFmtId="1" fontId="7" fillId="0" borderId="7" xfId="0" applyNumberFormat="1" applyFont="1" applyFill="1" applyBorder="1" applyAlignment="1">
      <alignment horizontal="center"/>
    </xf>
    <xf numFmtId="164" fontId="7" fillId="0" borderId="7" xfId="0" applyNumberFormat="1" applyFont="1" applyFill="1" applyBorder="1"/>
    <xf numFmtId="1" fontId="7" fillId="0" borderId="8" xfId="0" applyNumberFormat="1" applyFont="1" applyFill="1" applyBorder="1" applyAlignment="1">
      <alignment horizontal="center"/>
    </xf>
    <xf numFmtId="1" fontId="7" fillId="0" borderId="17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right"/>
    </xf>
    <xf numFmtId="21" fontId="7" fillId="0" borderId="11" xfId="0" applyNumberFormat="1" applyFont="1" applyFill="1" applyBorder="1" applyAlignment="1">
      <alignment horizontal="right"/>
    </xf>
    <xf numFmtId="1" fontId="1" fillId="0" borderId="16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1" fontId="7" fillId="0" borderId="18" xfId="0" applyNumberFormat="1" applyFont="1" applyFill="1" applyBorder="1" applyAlignment="1">
      <alignment horizontal="center"/>
    </xf>
    <xf numFmtId="1" fontId="7" fillId="0" borderId="19" xfId="0" applyNumberFormat="1" applyFont="1" applyFill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165" fontId="7" fillId="0" borderId="7" xfId="0" applyNumberFormat="1" applyFont="1" applyFill="1" applyBorder="1" applyAlignment="1">
      <alignment horizontal="center"/>
    </xf>
    <xf numFmtId="165" fontId="7" fillId="0" borderId="9" xfId="0" applyNumberFormat="1" applyFont="1" applyFill="1" applyBorder="1" applyAlignment="1">
      <alignment horizontal="center"/>
    </xf>
    <xf numFmtId="165" fontId="7" fillId="0" borderId="3" xfId="0" applyNumberFormat="1" applyFont="1" applyFill="1" applyBorder="1" applyAlignment="1">
      <alignment horizontal="center"/>
    </xf>
    <xf numFmtId="165" fontId="7" fillId="0" borderId="11" xfId="0" applyNumberFormat="1" applyFont="1" applyFill="1" applyBorder="1" applyAlignment="1">
      <alignment horizontal="center"/>
    </xf>
    <xf numFmtId="165" fontId="7" fillId="0" borderId="18" xfId="0" applyNumberFormat="1" applyFont="1" applyFill="1" applyBorder="1" applyAlignment="1">
      <alignment horizontal="center"/>
    </xf>
    <xf numFmtId="165" fontId="7" fillId="0" borderId="19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zoomScaleNormal="100" workbookViewId="0">
      <selection activeCell="O6" sqref="O6"/>
    </sheetView>
  </sheetViews>
  <sheetFormatPr defaultRowHeight="13.2" x14ac:dyDescent="0.25"/>
  <cols>
    <col min="1" max="1" width="9.21875" style="1"/>
    <col min="2" max="2" width="20.21875" customWidth="1"/>
    <col min="3" max="3" width="12.77734375" customWidth="1"/>
    <col min="4" max="5" width="12.77734375" hidden="1" customWidth="1"/>
    <col min="6" max="7" width="12.77734375" customWidth="1"/>
    <col min="8" max="9" width="12.77734375" hidden="1" customWidth="1"/>
    <col min="10" max="11" width="12.77734375" customWidth="1"/>
    <col min="12" max="13" width="12.77734375" hidden="1" customWidth="1"/>
    <col min="14" max="14" width="12.77734375" customWidth="1"/>
    <col min="15" max="15" width="11.77734375" customWidth="1"/>
    <col min="16" max="16" width="11.77734375" hidden="1" customWidth="1"/>
    <col min="17" max="17" width="11.77734375" style="56" customWidth="1"/>
    <col min="18" max="18" width="18.77734375" bestFit="1" customWidth="1"/>
    <col min="20" max="20" width="20.77734375" customWidth="1"/>
    <col min="21" max="21" width="13.77734375" customWidth="1"/>
    <col min="22" max="22" width="9.21875" customWidth="1"/>
  </cols>
  <sheetData>
    <row r="1" spans="1:21" ht="24.6" x14ac:dyDescent="0.4">
      <c r="B1" s="3" t="s">
        <v>22</v>
      </c>
    </row>
    <row r="2" spans="1:21" ht="11.25" customHeight="1" x14ac:dyDescent="0.4">
      <c r="B2" s="3"/>
    </row>
    <row r="3" spans="1:21" ht="17.399999999999999" x14ac:dyDescent="0.3">
      <c r="B3" s="4" t="s">
        <v>8</v>
      </c>
      <c r="C3" s="7" t="s">
        <v>23</v>
      </c>
      <c r="H3" s="38">
        <v>1</v>
      </c>
      <c r="O3" t="s">
        <v>120</v>
      </c>
    </row>
    <row r="4" spans="1:21" ht="17.399999999999999" x14ac:dyDescent="0.3">
      <c r="B4" s="4" t="s">
        <v>9</v>
      </c>
      <c r="C4" s="7" t="s">
        <v>24</v>
      </c>
    </row>
    <row r="5" spans="1:21" ht="17.399999999999999" x14ac:dyDescent="0.3">
      <c r="B5" s="4" t="s">
        <v>10</v>
      </c>
      <c r="C5" s="7" t="s">
        <v>25</v>
      </c>
    </row>
    <row r="6" spans="1:21" ht="12" customHeight="1" x14ac:dyDescent="0.4">
      <c r="B6" s="3"/>
    </row>
    <row r="7" spans="1:21" s="5" customFormat="1" ht="13.8" thickBot="1" x14ac:dyDescent="0.3">
      <c r="A7" s="32"/>
      <c r="D7" s="12"/>
      <c r="E7" s="12"/>
      <c r="Q7" s="57"/>
    </row>
    <row r="8" spans="1:21" s="11" customFormat="1" ht="25.5" customHeight="1" x14ac:dyDescent="0.3">
      <c r="A8" s="74" t="s">
        <v>11</v>
      </c>
      <c r="B8" s="29" t="s">
        <v>19</v>
      </c>
      <c r="C8" s="76" t="s">
        <v>3</v>
      </c>
      <c r="D8" s="76"/>
      <c r="E8" s="76"/>
      <c r="F8" s="76"/>
      <c r="G8" s="76" t="s">
        <v>4</v>
      </c>
      <c r="H8" s="76"/>
      <c r="I8" s="76"/>
      <c r="J8" s="76"/>
      <c r="K8" s="76" t="s">
        <v>5</v>
      </c>
      <c r="L8" s="76"/>
      <c r="M8" s="76"/>
      <c r="N8" s="76"/>
      <c r="O8" s="76" t="s">
        <v>7</v>
      </c>
      <c r="P8" s="76"/>
      <c r="Q8" s="77"/>
      <c r="R8" s="78"/>
      <c r="T8" s="10"/>
      <c r="U8" s="10"/>
    </row>
    <row r="9" spans="1:21" s="2" customFormat="1" ht="13.8" thickBot="1" x14ac:dyDescent="0.3">
      <c r="A9" s="75"/>
      <c r="B9" s="26" t="s">
        <v>2</v>
      </c>
      <c r="C9" s="27" t="s">
        <v>1</v>
      </c>
      <c r="D9" s="27"/>
      <c r="E9" s="27"/>
      <c r="F9" s="27" t="s">
        <v>6</v>
      </c>
      <c r="G9" s="27" t="s">
        <v>1</v>
      </c>
      <c r="H9" s="27"/>
      <c r="I9" s="27"/>
      <c r="J9" s="27" t="s">
        <v>6</v>
      </c>
      <c r="K9" s="27" t="s">
        <v>1</v>
      </c>
      <c r="L9" s="27"/>
      <c r="M9" s="27"/>
      <c r="N9" s="27" t="s">
        <v>6</v>
      </c>
      <c r="O9" s="27" t="s">
        <v>1</v>
      </c>
      <c r="P9" s="27"/>
      <c r="Q9" s="55" t="s">
        <v>21</v>
      </c>
      <c r="R9" s="28" t="s">
        <v>6</v>
      </c>
      <c r="U9" s="9"/>
    </row>
    <row r="10" spans="1:21" s="13" customFormat="1" x14ac:dyDescent="0.25">
      <c r="A10" s="44"/>
      <c r="B10" s="45" t="s">
        <v>26</v>
      </c>
      <c r="C10" s="46">
        <v>0</v>
      </c>
      <c r="D10" s="47">
        <f t="shared" ref="D10" si="0">IF(C10&gt;0,C10,$H$3)</f>
        <v>1</v>
      </c>
      <c r="E10" s="48" t="str">
        <f>IF(C10&gt;0,$H$3,"0")</f>
        <v>0</v>
      </c>
      <c r="F10" s="49" t="str">
        <f t="shared" ref="F10:F38" si="1">IF(E10=1,RANK(D10,D$10:D$38,1),"0")</f>
        <v>0</v>
      </c>
      <c r="G10" s="46">
        <v>0</v>
      </c>
      <c r="H10" s="47">
        <f t="shared" ref="H10" si="2">IF(G10&gt;0,G10,$H$3)</f>
        <v>1</v>
      </c>
      <c r="I10" s="48" t="str">
        <f>IF(G10&gt;0,$H$3,"0")</f>
        <v>0</v>
      </c>
      <c r="J10" s="49" t="str">
        <f t="shared" ref="J10:J38" si="3">IF(I10=1,RANK(H10,H$10:H$38,1),"0")</f>
        <v>0</v>
      </c>
      <c r="K10" s="46">
        <v>0</v>
      </c>
      <c r="L10" s="47">
        <f t="shared" ref="L10" si="4">IF(K10&gt;0,K10,$H$3)</f>
        <v>1</v>
      </c>
      <c r="M10" s="48" t="str">
        <f>IF(K10&gt;0,$H$3,"0")</f>
        <v>0</v>
      </c>
      <c r="N10" s="49" t="str">
        <f t="shared" ref="N10:N38" si="5">IF(M10=1,RANK(L10,L$10:L$38,1),"0")</f>
        <v>0</v>
      </c>
      <c r="O10" s="50">
        <f>C10+G10+K10</f>
        <v>0</v>
      </c>
      <c r="P10" s="50">
        <f t="shared" ref="P10:P38" si="6">D10+H10+L10</f>
        <v>3</v>
      </c>
      <c r="Q10" s="49">
        <f>E10+I10+M10</f>
        <v>0</v>
      </c>
      <c r="R10" s="51" t="str">
        <f t="shared" ref="R10:R38" si="7">IF(Q10=3,RANK(P10,P$10:P$38,1),"0")</f>
        <v>0</v>
      </c>
    </row>
    <row r="11" spans="1:21" s="13" customFormat="1" x14ac:dyDescent="0.25">
      <c r="A11" s="35">
        <v>82</v>
      </c>
      <c r="B11" s="14" t="s">
        <v>37</v>
      </c>
      <c r="C11" s="15"/>
      <c r="D11" s="16">
        <f t="shared" ref="D11:D38" si="8">IF(C11&gt;0,C11,$H$3)</f>
        <v>1</v>
      </c>
      <c r="E11" s="39" t="str">
        <f t="shared" ref="E11:E38" si="9">IF(C11&gt;0,$H$3,"0")</f>
        <v>0</v>
      </c>
      <c r="F11" s="23" t="str">
        <f t="shared" si="1"/>
        <v>0</v>
      </c>
      <c r="G11" s="15"/>
      <c r="H11" s="16">
        <f t="shared" ref="H11:H38" si="10">IF(G11&gt;0,G11,$H$3)</f>
        <v>1</v>
      </c>
      <c r="I11" s="39" t="str">
        <f t="shared" ref="I11:I38" si="11">IF(G11&gt;0,$H$3,"0")</f>
        <v>0</v>
      </c>
      <c r="J11" s="23" t="str">
        <f t="shared" si="3"/>
        <v>0</v>
      </c>
      <c r="K11" s="15"/>
      <c r="L11" s="16">
        <f t="shared" ref="L11:L38" si="12">IF(K11&gt;0,K11,$H$3)</f>
        <v>1</v>
      </c>
      <c r="M11" s="39" t="str">
        <f t="shared" ref="M11:M38" si="13">IF(K11&gt;0,$H$3,"0")</f>
        <v>0</v>
      </c>
      <c r="N11" s="23" t="str">
        <f t="shared" si="5"/>
        <v>0</v>
      </c>
      <c r="O11" s="17">
        <f t="shared" ref="O11:O38" si="14">C11+G11+K11</f>
        <v>0</v>
      </c>
      <c r="P11" s="17">
        <f t="shared" si="6"/>
        <v>3</v>
      </c>
      <c r="Q11" s="23">
        <f t="shared" ref="Q11:Q38" si="15">E11+I11+M11</f>
        <v>0</v>
      </c>
      <c r="R11" s="25" t="str">
        <f t="shared" si="7"/>
        <v>0</v>
      </c>
    </row>
    <row r="12" spans="1:21" s="13" customFormat="1" x14ac:dyDescent="0.25">
      <c r="A12" s="35">
        <v>83</v>
      </c>
      <c r="B12" s="14" t="s">
        <v>27</v>
      </c>
      <c r="C12" s="15"/>
      <c r="D12" s="16">
        <f t="shared" si="8"/>
        <v>1</v>
      </c>
      <c r="E12" s="39" t="str">
        <f t="shared" si="9"/>
        <v>0</v>
      </c>
      <c r="F12" s="23" t="str">
        <f t="shared" si="1"/>
        <v>0</v>
      </c>
      <c r="G12" s="15"/>
      <c r="H12" s="16">
        <f t="shared" si="10"/>
        <v>1</v>
      </c>
      <c r="I12" s="39" t="str">
        <f t="shared" si="11"/>
        <v>0</v>
      </c>
      <c r="J12" s="23" t="str">
        <f t="shared" si="3"/>
        <v>0</v>
      </c>
      <c r="K12" s="15"/>
      <c r="L12" s="16">
        <f t="shared" si="12"/>
        <v>1</v>
      </c>
      <c r="M12" s="39" t="str">
        <f t="shared" si="13"/>
        <v>0</v>
      </c>
      <c r="N12" s="23" t="str">
        <f t="shared" si="5"/>
        <v>0</v>
      </c>
      <c r="O12" s="17">
        <f t="shared" si="14"/>
        <v>0</v>
      </c>
      <c r="P12" s="17">
        <f t="shared" si="6"/>
        <v>3</v>
      </c>
      <c r="Q12" s="23">
        <f t="shared" si="15"/>
        <v>0</v>
      </c>
      <c r="R12" s="25" t="str">
        <f t="shared" si="7"/>
        <v>0</v>
      </c>
    </row>
    <row r="13" spans="1:21" s="13" customFormat="1" x14ac:dyDescent="0.25">
      <c r="A13" s="35">
        <v>84</v>
      </c>
      <c r="B13" s="14" t="s">
        <v>28</v>
      </c>
      <c r="C13" s="15"/>
      <c r="D13" s="16">
        <f t="shared" si="8"/>
        <v>1</v>
      </c>
      <c r="E13" s="39" t="str">
        <f t="shared" si="9"/>
        <v>0</v>
      </c>
      <c r="F13" s="23" t="str">
        <f t="shared" si="1"/>
        <v>0</v>
      </c>
      <c r="G13" s="15"/>
      <c r="H13" s="16">
        <f t="shared" si="10"/>
        <v>1</v>
      </c>
      <c r="I13" s="39" t="str">
        <f t="shared" si="11"/>
        <v>0</v>
      </c>
      <c r="J13" s="23" t="str">
        <f t="shared" si="3"/>
        <v>0</v>
      </c>
      <c r="K13" s="15"/>
      <c r="L13" s="16">
        <f t="shared" si="12"/>
        <v>1</v>
      </c>
      <c r="M13" s="39" t="str">
        <f t="shared" si="13"/>
        <v>0</v>
      </c>
      <c r="N13" s="23" t="str">
        <f t="shared" si="5"/>
        <v>0</v>
      </c>
      <c r="O13" s="17">
        <f t="shared" si="14"/>
        <v>0</v>
      </c>
      <c r="P13" s="17">
        <f t="shared" si="6"/>
        <v>3</v>
      </c>
      <c r="Q13" s="23">
        <f t="shared" si="15"/>
        <v>0</v>
      </c>
      <c r="R13" s="25" t="str">
        <f t="shared" si="7"/>
        <v>0</v>
      </c>
    </row>
    <row r="14" spans="1:21" s="13" customFormat="1" x14ac:dyDescent="0.25">
      <c r="A14" s="35">
        <v>85</v>
      </c>
      <c r="B14" s="14" t="s">
        <v>29</v>
      </c>
      <c r="C14" s="15"/>
      <c r="D14" s="16">
        <f t="shared" si="8"/>
        <v>1</v>
      </c>
      <c r="E14" s="39" t="str">
        <f t="shared" si="9"/>
        <v>0</v>
      </c>
      <c r="F14" s="23" t="str">
        <f t="shared" si="1"/>
        <v>0</v>
      </c>
      <c r="G14" s="15"/>
      <c r="H14" s="16">
        <f t="shared" si="10"/>
        <v>1</v>
      </c>
      <c r="I14" s="39" t="str">
        <f t="shared" si="11"/>
        <v>0</v>
      </c>
      <c r="J14" s="23" t="str">
        <f t="shared" si="3"/>
        <v>0</v>
      </c>
      <c r="K14" s="15"/>
      <c r="L14" s="16">
        <f t="shared" si="12"/>
        <v>1</v>
      </c>
      <c r="M14" s="39" t="str">
        <f t="shared" si="13"/>
        <v>0</v>
      </c>
      <c r="N14" s="23" t="str">
        <f t="shared" si="5"/>
        <v>0</v>
      </c>
      <c r="O14" s="17">
        <f t="shared" si="14"/>
        <v>0</v>
      </c>
      <c r="P14" s="17">
        <f t="shared" si="6"/>
        <v>3</v>
      </c>
      <c r="Q14" s="23">
        <f t="shared" si="15"/>
        <v>0</v>
      </c>
      <c r="R14" s="25" t="str">
        <f t="shared" si="7"/>
        <v>0</v>
      </c>
    </row>
    <row r="15" spans="1:21" x14ac:dyDescent="0.25">
      <c r="A15" s="35">
        <v>87</v>
      </c>
      <c r="B15" s="14" t="s">
        <v>31</v>
      </c>
      <c r="C15" s="15"/>
      <c r="D15" s="16">
        <f t="shared" si="8"/>
        <v>1</v>
      </c>
      <c r="E15" s="39" t="str">
        <f t="shared" si="9"/>
        <v>0</v>
      </c>
      <c r="F15" s="23" t="str">
        <f t="shared" si="1"/>
        <v>0</v>
      </c>
      <c r="G15" s="15"/>
      <c r="H15" s="16">
        <f t="shared" si="10"/>
        <v>1</v>
      </c>
      <c r="I15" s="39" t="str">
        <f t="shared" si="11"/>
        <v>0</v>
      </c>
      <c r="J15" s="23" t="str">
        <f t="shared" si="3"/>
        <v>0</v>
      </c>
      <c r="K15" s="15"/>
      <c r="L15" s="16">
        <f t="shared" si="12"/>
        <v>1</v>
      </c>
      <c r="M15" s="39" t="str">
        <f t="shared" si="13"/>
        <v>0</v>
      </c>
      <c r="N15" s="23" t="str">
        <f t="shared" si="5"/>
        <v>0</v>
      </c>
      <c r="O15" s="17">
        <f t="shared" si="14"/>
        <v>0</v>
      </c>
      <c r="P15" s="17">
        <f t="shared" si="6"/>
        <v>3</v>
      </c>
      <c r="Q15" s="23">
        <f t="shared" si="15"/>
        <v>0</v>
      </c>
      <c r="R15" s="25" t="str">
        <f t="shared" si="7"/>
        <v>0</v>
      </c>
    </row>
    <row r="16" spans="1:21" s="6" customFormat="1" x14ac:dyDescent="0.25">
      <c r="A16" s="35">
        <v>89</v>
      </c>
      <c r="B16" s="14" t="s">
        <v>33</v>
      </c>
      <c r="C16" s="15"/>
      <c r="D16" s="16">
        <f t="shared" si="8"/>
        <v>1</v>
      </c>
      <c r="E16" s="39" t="str">
        <f t="shared" si="9"/>
        <v>0</v>
      </c>
      <c r="F16" s="23" t="str">
        <f t="shared" si="1"/>
        <v>0</v>
      </c>
      <c r="G16" s="15"/>
      <c r="H16" s="16">
        <f t="shared" si="10"/>
        <v>1</v>
      </c>
      <c r="I16" s="39" t="str">
        <f t="shared" si="11"/>
        <v>0</v>
      </c>
      <c r="J16" s="23" t="str">
        <f t="shared" si="3"/>
        <v>0</v>
      </c>
      <c r="K16" s="15"/>
      <c r="L16" s="16">
        <f t="shared" si="12"/>
        <v>1</v>
      </c>
      <c r="M16" s="39" t="str">
        <f t="shared" si="13"/>
        <v>0</v>
      </c>
      <c r="N16" s="23" t="str">
        <f t="shared" si="5"/>
        <v>0</v>
      </c>
      <c r="O16" s="17">
        <f t="shared" si="14"/>
        <v>0</v>
      </c>
      <c r="P16" s="17">
        <f t="shared" si="6"/>
        <v>3</v>
      </c>
      <c r="Q16" s="23">
        <f t="shared" si="15"/>
        <v>0</v>
      </c>
      <c r="R16" s="25" t="str">
        <f t="shared" si="7"/>
        <v>0</v>
      </c>
    </row>
    <row r="17" spans="1:18" x14ac:dyDescent="0.25">
      <c r="A17" s="33">
        <v>92</v>
      </c>
      <c r="B17" s="14" t="s">
        <v>48</v>
      </c>
      <c r="C17" s="15"/>
      <c r="D17" s="16">
        <f t="shared" si="8"/>
        <v>1</v>
      </c>
      <c r="E17" s="39" t="str">
        <f t="shared" si="9"/>
        <v>0</v>
      </c>
      <c r="F17" s="23" t="str">
        <f t="shared" si="1"/>
        <v>0</v>
      </c>
      <c r="G17" s="15"/>
      <c r="H17" s="16">
        <f t="shared" si="10"/>
        <v>1</v>
      </c>
      <c r="I17" s="39" t="str">
        <f t="shared" si="11"/>
        <v>0</v>
      </c>
      <c r="J17" s="23" t="str">
        <f t="shared" si="3"/>
        <v>0</v>
      </c>
      <c r="K17" s="15"/>
      <c r="L17" s="16">
        <f t="shared" si="12"/>
        <v>1</v>
      </c>
      <c r="M17" s="39" t="str">
        <f t="shared" si="13"/>
        <v>0</v>
      </c>
      <c r="N17" s="23" t="str">
        <f t="shared" si="5"/>
        <v>0</v>
      </c>
      <c r="O17" s="17">
        <f t="shared" si="14"/>
        <v>0</v>
      </c>
      <c r="P17" s="17">
        <f t="shared" si="6"/>
        <v>3</v>
      </c>
      <c r="Q17" s="23">
        <f t="shared" si="15"/>
        <v>0</v>
      </c>
      <c r="R17" s="25" t="str">
        <f t="shared" si="7"/>
        <v>0</v>
      </c>
    </row>
    <row r="18" spans="1:18" x14ac:dyDescent="0.25">
      <c r="A18" s="34">
        <v>94</v>
      </c>
      <c r="B18" s="14" t="s">
        <v>55</v>
      </c>
      <c r="C18" s="15"/>
      <c r="D18" s="16">
        <f t="shared" si="8"/>
        <v>1</v>
      </c>
      <c r="E18" s="39" t="str">
        <f t="shared" si="9"/>
        <v>0</v>
      </c>
      <c r="F18" s="23" t="str">
        <f t="shared" si="1"/>
        <v>0</v>
      </c>
      <c r="G18" s="15"/>
      <c r="H18" s="16">
        <f t="shared" si="10"/>
        <v>1</v>
      </c>
      <c r="I18" s="39" t="str">
        <f t="shared" si="11"/>
        <v>0</v>
      </c>
      <c r="J18" s="23" t="str">
        <f t="shared" si="3"/>
        <v>0</v>
      </c>
      <c r="K18" s="15"/>
      <c r="L18" s="16">
        <f t="shared" si="12"/>
        <v>1</v>
      </c>
      <c r="M18" s="39" t="str">
        <f t="shared" si="13"/>
        <v>0</v>
      </c>
      <c r="N18" s="23" t="str">
        <f t="shared" si="5"/>
        <v>0</v>
      </c>
      <c r="O18" s="17">
        <f t="shared" si="14"/>
        <v>0</v>
      </c>
      <c r="P18" s="17">
        <f t="shared" si="6"/>
        <v>3</v>
      </c>
      <c r="Q18" s="23">
        <f t="shared" si="15"/>
        <v>0</v>
      </c>
      <c r="R18" s="25" t="str">
        <f t="shared" si="7"/>
        <v>0</v>
      </c>
    </row>
    <row r="19" spans="1:18" x14ac:dyDescent="0.25">
      <c r="A19" s="34"/>
      <c r="B19" s="14"/>
      <c r="C19" s="15"/>
      <c r="D19" s="16">
        <f t="shared" si="8"/>
        <v>1</v>
      </c>
      <c r="E19" s="39" t="str">
        <f t="shared" si="9"/>
        <v>0</v>
      </c>
      <c r="F19" s="23" t="str">
        <f t="shared" si="1"/>
        <v>0</v>
      </c>
      <c r="G19" s="15"/>
      <c r="H19" s="16">
        <f t="shared" si="10"/>
        <v>1</v>
      </c>
      <c r="I19" s="39" t="str">
        <f t="shared" si="11"/>
        <v>0</v>
      </c>
      <c r="J19" s="23" t="str">
        <f t="shared" si="3"/>
        <v>0</v>
      </c>
      <c r="K19" s="15"/>
      <c r="L19" s="16">
        <f t="shared" si="12"/>
        <v>1</v>
      </c>
      <c r="M19" s="39" t="str">
        <f t="shared" si="13"/>
        <v>0</v>
      </c>
      <c r="N19" s="23" t="str">
        <f t="shared" si="5"/>
        <v>0</v>
      </c>
      <c r="O19" s="17">
        <f t="shared" si="14"/>
        <v>0</v>
      </c>
      <c r="P19" s="17">
        <f t="shared" si="6"/>
        <v>3</v>
      </c>
      <c r="Q19" s="23">
        <f t="shared" si="15"/>
        <v>0</v>
      </c>
      <c r="R19" s="25" t="str">
        <f t="shared" si="7"/>
        <v>0</v>
      </c>
    </row>
    <row r="20" spans="1:18" x14ac:dyDescent="0.25">
      <c r="A20" s="34"/>
      <c r="B20" s="14"/>
      <c r="C20" s="15"/>
      <c r="D20" s="16">
        <f t="shared" si="8"/>
        <v>1</v>
      </c>
      <c r="E20" s="39" t="str">
        <f t="shared" si="9"/>
        <v>0</v>
      </c>
      <c r="F20" s="23" t="str">
        <f t="shared" si="1"/>
        <v>0</v>
      </c>
      <c r="G20" s="15"/>
      <c r="H20" s="16">
        <f t="shared" si="10"/>
        <v>1</v>
      </c>
      <c r="I20" s="39" t="str">
        <f t="shared" si="11"/>
        <v>0</v>
      </c>
      <c r="J20" s="23" t="str">
        <f t="shared" si="3"/>
        <v>0</v>
      </c>
      <c r="K20" s="15"/>
      <c r="L20" s="16">
        <f t="shared" si="12"/>
        <v>1</v>
      </c>
      <c r="M20" s="39" t="str">
        <f t="shared" si="13"/>
        <v>0</v>
      </c>
      <c r="N20" s="23" t="str">
        <f t="shared" si="5"/>
        <v>0</v>
      </c>
      <c r="O20" s="17">
        <f t="shared" si="14"/>
        <v>0</v>
      </c>
      <c r="P20" s="17">
        <f t="shared" si="6"/>
        <v>3</v>
      </c>
      <c r="Q20" s="23">
        <f t="shared" si="15"/>
        <v>0</v>
      </c>
      <c r="R20" s="25" t="str">
        <f t="shared" si="7"/>
        <v>0</v>
      </c>
    </row>
    <row r="21" spans="1:18" x14ac:dyDescent="0.25">
      <c r="A21" s="34"/>
      <c r="B21" s="14"/>
      <c r="C21" s="15"/>
      <c r="D21" s="16">
        <f t="shared" si="8"/>
        <v>1</v>
      </c>
      <c r="E21" s="39" t="str">
        <f t="shared" si="9"/>
        <v>0</v>
      </c>
      <c r="F21" s="23" t="str">
        <f t="shared" si="1"/>
        <v>0</v>
      </c>
      <c r="G21" s="15"/>
      <c r="H21" s="16">
        <f t="shared" si="10"/>
        <v>1</v>
      </c>
      <c r="I21" s="39" t="str">
        <f t="shared" si="11"/>
        <v>0</v>
      </c>
      <c r="J21" s="23" t="str">
        <f t="shared" si="3"/>
        <v>0</v>
      </c>
      <c r="K21" s="15"/>
      <c r="L21" s="16">
        <f t="shared" si="12"/>
        <v>1</v>
      </c>
      <c r="M21" s="39" t="str">
        <f t="shared" si="13"/>
        <v>0</v>
      </c>
      <c r="N21" s="23" t="str">
        <f t="shared" si="5"/>
        <v>0</v>
      </c>
      <c r="O21" s="17">
        <f t="shared" si="14"/>
        <v>0</v>
      </c>
      <c r="P21" s="17">
        <f t="shared" si="6"/>
        <v>3</v>
      </c>
      <c r="Q21" s="23">
        <f t="shared" si="15"/>
        <v>0</v>
      </c>
      <c r="R21" s="25" t="str">
        <f t="shared" si="7"/>
        <v>0</v>
      </c>
    </row>
    <row r="22" spans="1:18" x14ac:dyDescent="0.25">
      <c r="A22" s="34"/>
      <c r="B22" s="14"/>
      <c r="C22" s="15"/>
      <c r="D22" s="16">
        <f t="shared" si="8"/>
        <v>1</v>
      </c>
      <c r="E22" s="39" t="str">
        <f t="shared" si="9"/>
        <v>0</v>
      </c>
      <c r="F22" s="23" t="str">
        <f t="shared" si="1"/>
        <v>0</v>
      </c>
      <c r="G22" s="15"/>
      <c r="H22" s="16">
        <f t="shared" si="10"/>
        <v>1</v>
      </c>
      <c r="I22" s="39" t="str">
        <f t="shared" si="11"/>
        <v>0</v>
      </c>
      <c r="J22" s="23" t="str">
        <f t="shared" si="3"/>
        <v>0</v>
      </c>
      <c r="K22" s="15"/>
      <c r="L22" s="16">
        <f t="shared" si="12"/>
        <v>1</v>
      </c>
      <c r="M22" s="39" t="str">
        <f t="shared" si="13"/>
        <v>0</v>
      </c>
      <c r="N22" s="23" t="str">
        <f t="shared" si="5"/>
        <v>0</v>
      </c>
      <c r="O22" s="17">
        <f t="shared" si="14"/>
        <v>0</v>
      </c>
      <c r="P22" s="17">
        <f t="shared" si="6"/>
        <v>3</v>
      </c>
      <c r="Q22" s="23">
        <f t="shared" si="15"/>
        <v>0</v>
      </c>
      <c r="R22" s="25" t="str">
        <f t="shared" si="7"/>
        <v>0</v>
      </c>
    </row>
    <row r="23" spans="1:18" s="13" customFormat="1" x14ac:dyDescent="0.25">
      <c r="A23" s="34"/>
      <c r="B23" s="14"/>
      <c r="C23" s="15"/>
      <c r="D23" s="16">
        <f t="shared" si="8"/>
        <v>1</v>
      </c>
      <c r="E23" s="39" t="str">
        <f t="shared" si="9"/>
        <v>0</v>
      </c>
      <c r="F23" s="23" t="str">
        <f t="shared" si="1"/>
        <v>0</v>
      </c>
      <c r="G23" s="15"/>
      <c r="H23" s="16">
        <f t="shared" si="10"/>
        <v>1</v>
      </c>
      <c r="I23" s="39" t="str">
        <f t="shared" si="11"/>
        <v>0</v>
      </c>
      <c r="J23" s="23" t="str">
        <f t="shared" si="3"/>
        <v>0</v>
      </c>
      <c r="K23" s="15"/>
      <c r="L23" s="16">
        <f t="shared" si="12"/>
        <v>1</v>
      </c>
      <c r="M23" s="39" t="str">
        <f t="shared" si="13"/>
        <v>0</v>
      </c>
      <c r="N23" s="23" t="str">
        <f t="shared" si="5"/>
        <v>0</v>
      </c>
      <c r="O23" s="17">
        <f t="shared" si="14"/>
        <v>0</v>
      </c>
      <c r="P23" s="17">
        <f t="shared" si="6"/>
        <v>3</v>
      </c>
      <c r="Q23" s="23">
        <f t="shared" si="15"/>
        <v>0</v>
      </c>
      <c r="R23" s="25" t="str">
        <f t="shared" si="7"/>
        <v>0</v>
      </c>
    </row>
    <row r="24" spans="1:18" s="13" customFormat="1" x14ac:dyDescent="0.25">
      <c r="A24" s="34"/>
      <c r="B24" s="14"/>
      <c r="C24" s="15"/>
      <c r="D24" s="16">
        <f t="shared" si="8"/>
        <v>1</v>
      </c>
      <c r="E24" s="39" t="str">
        <f t="shared" si="9"/>
        <v>0</v>
      </c>
      <c r="F24" s="23" t="str">
        <f t="shared" si="1"/>
        <v>0</v>
      </c>
      <c r="G24" s="15"/>
      <c r="H24" s="16">
        <f t="shared" si="10"/>
        <v>1</v>
      </c>
      <c r="I24" s="39" t="str">
        <f t="shared" si="11"/>
        <v>0</v>
      </c>
      <c r="J24" s="23" t="str">
        <f t="shared" si="3"/>
        <v>0</v>
      </c>
      <c r="K24" s="15"/>
      <c r="L24" s="16">
        <f t="shared" si="12"/>
        <v>1</v>
      </c>
      <c r="M24" s="39" t="str">
        <f t="shared" si="13"/>
        <v>0</v>
      </c>
      <c r="N24" s="23" t="str">
        <f t="shared" si="5"/>
        <v>0</v>
      </c>
      <c r="O24" s="17">
        <f t="shared" si="14"/>
        <v>0</v>
      </c>
      <c r="P24" s="17">
        <f t="shared" si="6"/>
        <v>3</v>
      </c>
      <c r="Q24" s="23">
        <f t="shared" si="15"/>
        <v>0</v>
      </c>
      <c r="R24" s="25" t="str">
        <f t="shared" si="7"/>
        <v>0</v>
      </c>
    </row>
    <row r="25" spans="1:18" s="13" customFormat="1" x14ac:dyDescent="0.25">
      <c r="A25" s="34"/>
      <c r="B25" s="14"/>
      <c r="C25" s="15"/>
      <c r="D25" s="16">
        <f t="shared" si="8"/>
        <v>1</v>
      </c>
      <c r="E25" s="39" t="str">
        <f t="shared" si="9"/>
        <v>0</v>
      </c>
      <c r="F25" s="23" t="str">
        <f t="shared" si="1"/>
        <v>0</v>
      </c>
      <c r="G25" s="15"/>
      <c r="H25" s="16">
        <f t="shared" si="10"/>
        <v>1</v>
      </c>
      <c r="I25" s="39" t="str">
        <f t="shared" si="11"/>
        <v>0</v>
      </c>
      <c r="J25" s="23" t="str">
        <f t="shared" si="3"/>
        <v>0</v>
      </c>
      <c r="K25" s="15"/>
      <c r="L25" s="16">
        <f t="shared" si="12"/>
        <v>1</v>
      </c>
      <c r="M25" s="39" t="str">
        <f t="shared" si="13"/>
        <v>0</v>
      </c>
      <c r="N25" s="23" t="str">
        <f t="shared" si="5"/>
        <v>0</v>
      </c>
      <c r="O25" s="17">
        <f t="shared" si="14"/>
        <v>0</v>
      </c>
      <c r="P25" s="17">
        <f t="shared" si="6"/>
        <v>3</v>
      </c>
      <c r="Q25" s="23">
        <f t="shared" si="15"/>
        <v>0</v>
      </c>
      <c r="R25" s="25" t="str">
        <f t="shared" si="7"/>
        <v>0</v>
      </c>
    </row>
    <row r="26" spans="1:18" s="13" customFormat="1" x14ac:dyDescent="0.25">
      <c r="A26" s="34"/>
      <c r="B26" s="14"/>
      <c r="C26" s="15"/>
      <c r="D26" s="16">
        <f t="shared" si="8"/>
        <v>1</v>
      </c>
      <c r="E26" s="39" t="str">
        <f t="shared" si="9"/>
        <v>0</v>
      </c>
      <c r="F26" s="23" t="str">
        <f t="shared" si="1"/>
        <v>0</v>
      </c>
      <c r="G26" s="15"/>
      <c r="H26" s="16">
        <f t="shared" si="10"/>
        <v>1</v>
      </c>
      <c r="I26" s="39" t="str">
        <f t="shared" si="11"/>
        <v>0</v>
      </c>
      <c r="J26" s="23" t="str">
        <f t="shared" si="3"/>
        <v>0</v>
      </c>
      <c r="K26" s="15"/>
      <c r="L26" s="16">
        <f t="shared" si="12"/>
        <v>1</v>
      </c>
      <c r="M26" s="39" t="str">
        <f t="shared" si="13"/>
        <v>0</v>
      </c>
      <c r="N26" s="23" t="str">
        <f t="shared" si="5"/>
        <v>0</v>
      </c>
      <c r="O26" s="17">
        <f t="shared" si="14"/>
        <v>0</v>
      </c>
      <c r="P26" s="17">
        <f t="shared" si="6"/>
        <v>3</v>
      </c>
      <c r="Q26" s="23">
        <f t="shared" si="15"/>
        <v>0</v>
      </c>
      <c r="R26" s="25" t="str">
        <f t="shared" si="7"/>
        <v>0</v>
      </c>
    </row>
    <row r="27" spans="1:18" s="13" customFormat="1" x14ac:dyDescent="0.25">
      <c r="A27" s="34"/>
      <c r="B27" s="14"/>
      <c r="C27" s="15"/>
      <c r="D27" s="16">
        <f t="shared" si="8"/>
        <v>1</v>
      </c>
      <c r="E27" s="39" t="str">
        <f t="shared" si="9"/>
        <v>0</v>
      </c>
      <c r="F27" s="23" t="str">
        <f t="shared" si="1"/>
        <v>0</v>
      </c>
      <c r="G27" s="15"/>
      <c r="H27" s="16">
        <f t="shared" si="10"/>
        <v>1</v>
      </c>
      <c r="I27" s="39" t="str">
        <f t="shared" si="11"/>
        <v>0</v>
      </c>
      <c r="J27" s="23" t="str">
        <f t="shared" si="3"/>
        <v>0</v>
      </c>
      <c r="K27" s="15"/>
      <c r="L27" s="16">
        <f t="shared" si="12"/>
        <v>1</v>
      </c>
      <c r="M27" s="39" t="str">
        <f t="shared" si="13"/>
        <v>0</v>
      </c>
      <c r="N27" s="23" t="str">
        <f t="shared" si="5"/>
        <v>0</v>
      </c>
      <c r="O27" s="17">
        <f t="shared" si="14"/>
        <v>0</v>
      </c>
      <c r="P27" s="17">
        <f t="shared" si="6"/>
        <v>3</v>
      </c>
      <c r="Q27" s="23">
        <f t="shared" si="15"/>
        <v>0</v>
      </c>
      <c r="R27" s="25" t="str">
        <f t="shared" si="7"/>
        <v>0</v>
      </c>
    </row>
    <row r="28" spans="1:18" s="13" customFormat="1" x14ac:dyDescent="0.25">
      <c r="A28" s="34"/>
      <c r="B28" s="14"/>
      <c r="C28" s="15"/>
      <c r="D28" s="16">
        <f t="shared" si="8"/>
        <v>1</v>
      </c>
      <c r="E28" s="39" t="str">
        <f t="shared" si="9"/>
        <v>0</v>
      </c>
      <c r="F28" s="23" t="str">
        <f t="shared" si="1"/>
        <v>0</v>
      </c>
      <c r="G28" s="15"/>
      <c r="H28" s="16">
        <f t="shared" si="10"/>
        <v>1</v>
      </c>
      <c r="I28" s="39" t="str">
        <f t="shared" si="11"/>
        <v>0</v>
      </c>
      <c r="J28" s="23" t="str">
        <f t="shared" si="3"/>
        <v>0</v>
      </c>
      <c r="K28" s="15"/>
      <c r="L28" s="16">
        <f t="shared" si="12"/>
        <v>1</v>
      </c>
      <c r="M28" s="39" t="str">
        <f t="shared" si="13"/>
        <v>0</v>
      </c>
      <c r="N28" s="23" t="str">
        <f t="shared" si="5"/>
        <v>0</v>
      </c>
      <c r="O28" s="17">
        <f t="shared" si="14"/>
        <v>0</v>
      </c>
      <c r="P28" s="17">
        <f t="shared" si="6"/>
        <v>3</v>
      </c>
      <c r="Q28" s="23">
        <f t="shared" si="15"/>
        <v>0</v>
      </c>
      <c r="R28" s="25" t="str">
        <f t="shared" si="7"/>
        <v>0</v>
      </c>
    </row>
    <row r="29" spans="1:18" x14ac:dyDescent="0.25">
      <c r="A29" s="34"/>
      <c r="B29" s="14"/>
      <c r="C29" s="15"/>
      <c r="D29" s="16">
        <f t="shared" si="8"/>
        <v>1</v>
      </c>
      <c r="E29" s="39" t="str">
        <f t="shared" si="9"/>
        <v>0</v>
      </c>
      <c r="F29" s="23" t="str">
        <f t="shared" si="1"/>
        <v>0</v>
      </c>
      <c r="G29" s="15"/>
      <c r="H29" s="16">
        <f t="shared" si="10"/>
        <v>1</v>
      </c>
      <c r="I29" s="39" t="str">
        <f t="shared" si="11"/>
        <v>0</v>
      </c>
      <c r="J29" s="23" t="str">
        <f t="shared" si="3"/>
        <v>0</v>
      </c>
      <c r="K29" s="15"/>
      <c r="L29" s="16">
        <f t="shared" si="12"/>
        <v>1</v>
      </c>
      <c r="M29" s="39" t="str">
        <f t="shared" si="13"/>
        <v>0</v>
      </c>
      <c r="N29" s="23" t="str">
        <f t="shared" si="5"/>
        <v>0</v>
      </c>
      <c r="O29" s="17">
        <f t="shared" si="14"/>
        <v>0</v>
      </c>
      <c r="P29" s="17">
        <f t="shared" si="6"/>
        <v>3</v>
      </c>
      <c r="Q29" s="23">
        <f t="shared" si="15"/>
        <v>0</v>
      </c>
      <c r="R29" s="25" t="str">
        <f t="shared" si="7"/>
        <v>0</v>
      </c>
    </row>
    <row r="30" spans="1:18" x14ac:dyDescent="0.25">
      <c r="A30" s="34"/>
      <c r="B30" s="14"/>
      <c r="C30" s="15"/>
      <c r="D30" s="16">
        <f t="shared" si="8"/>
        <v>1</v>
      </c>
      <c r="E30" s="39" t="str">
        <f t="shared" si="9"/>
        <v>0</v>
      </c>
      <c r="F30" s="23" t="str">
        <f t="shared" si="1"/>
        <v>0</v>
      </c>
      <c r="G30" s="15"/>
      <c r="H30" s="16">
        <f t="shared" si="10"/>
        <v>1</v>
      </c>
      <c r="I30" s="39" t="str">
        <f t="shared" si="11"/>
        <v>0</v>
      </c>
      <c r="J30" s="23" t="str">
        <f t="shared" si="3"/>
        <v>0</v>
      </c>
      <c r="K30" s="15"/>
      <c r="L30" s="16">
        <f t="shared" si="12"/>
        <v>1</v>
      </c>
      <c r="M30" s="39" t="str">
        <f t="shared" si="13"/>
        <v>0</v>
      </c>
      <c r="N30" s="23" t="str">
        <f t="shared" si="5"/>
        <v>0</v>
      </c>
      <c r="O30" s="17">
        <f t="shared" si="14"/>
        <v>0</v>
      </c>
      <c r="P30" s="17">
        <f t="shared" si="6"/>
        <v>3</v>
      </c>
      <c r="Q30" s="23">
        <f t="shared" si="15"/>
        <v>0</v>
      </c>
      <c r="R30" s="25" t="str">
        <f t="shared" si="7"/>
        <v>0</v>
      </c>
    </row>
    <row r="31" spans="1:18" x14ac:dyDescent="0.25">
      <c r="A31" s="33"/>
      <c r="B31" s="14"/>
      <c r="C31" s="15"/>
      <c r="D31" s="16">
        <f t="shared" si="8"/>
        <v>1</v>
      </c>
      <c r="E31" s="39" t="str">
        <f t="shared" si="9"/>
        <v>0</v>
      </c>
      <c r="F31" s="23" t="str">
        <f t="shared" si="1"/>
        <v>0</v>
      </c>
      <c r="G31" s="15"/>
      <c r="H31" s="16">
        <f t="shared" si="10"/>
        <v>1</v>
      </c>
      <c r="I31" s="39" t="str">
        <f t="shared" si="11"/>
        <v>0</v>
      </c>
      <c r="J31" s="23" t="str">
        <f t="shared" si="3"/>
        <v>0</v>
      </c>
      <c r="K31" s="15"/>
      <c r="L31" s="16">
        <f t="shared" si="12"/>
        <v>1</v>
      </c>
      <c r="M31" s="39" t="str">
        <f t="shared" si="13"/>
        <v>0</v>
      </c>
      <c r="N31" s="23" t="str">
        <f t="shared" si="5"/>
        <v>0</v>
      </c>
      <c r="O31" s="17">
        <f t="shared" si="14"/>
        <v>0</v>
      </c>
      <c r="P31" s="17">
        <f t="shared" si="6"/>
        <v>3</v>
      </c>
      <c r="Q31" s="23">
        <f t="shared" si="15"/>
        <v>0</v>
      </c>
      <c r="R31" s="25" t="str">
        <f t="shared" si="7"/>
        <v>0</v>
      </c>
    </row>
    <row r="32" spans="1:18" x14ac:dyDescent="0.25">
      <c r="A32" s="33"/>
      <c r="B32" s="14"/>
      <c r="C32" s="15"/>
      <c r="D32" s="16">
        <f t="shared" si="8"/>
        <v>1</v>
      </c>
      <c r="E32" s="39" t="str">
        <f t="shared" si="9"/>
        <v>0</v>
      </c>
      <c r="F32" s="23" t="str">
        <f t="shared" si="1"/>
        <v>0</v>
      </c>
      <c r="G32" s="15"/>
      <c r="H32" s="16">
        <f t="shared" si="10"/>
        <v>1</v>
      </c>
      <c r="I32" s="39" t="str">
        <f t="shared" si="11"/>
        <v>0</v>
      </c>
      <c r="J32" s="23" t="str">
        <f t="shared" si="3"/>
        <v>0</v>
      </c>
      <c r="K32" s="15"/>
      <c r="L32" s="16">
        <f t="shared" si="12"/>
        <v>1</v>
      </c>
      <c r="M32" s="39" t="str">
        <f t="shared" si="13"/>
        <v>0</v>
      </c>
      <c r="N32" s="23" t="str">
        <f t="shared" si="5"/>
        <v>0</v>
      </c>
      <c r="O32" s="17">
        <f t="shared" si="14"/>
        <v>0</v>
      </c>
      <c r="P32" s="17">
        <f t="shared" si="6"/>
        <v>3</v>
      </c>
      <c r="Q32" s="23">
        <f t="shared" si="15"/>
        <v>0</v>
      </c>
      <c r="R32" s="25" t="str">
        <f t="shared" si="7"/>
        <v>0</v>
      </c>
    </row>
    <row r="33" spans="1:21" x14ac:dyDescent="0.25">
      <c r="A33" s="33"/>
      <c r="B33" s="14"/>
      <c r="C33" s="15"/>
      <c r="D33" s="16">
        <f t="shared" si="8"/>
        <v>1</v>
      </c>
      <c r="E33" s="39" t="str">
        <f t="shared" si="9"/>
        <v>0</v>
      </c>
      <c r="F33" s="23" t="str">
        <f t="shared" si="1"/>
        <v>0</v>
      </c>
      <c r="G33" s="15"/>
      <c r="H33" s="16">
        <f t="shared" si="10"/>
        <v>1</v>
      </c>
      <c r="I33" s="39" t="str">
        <f t="shared" si="11"/>
        <v>0</v>
      </c>
      <c r="J33" s="23" t="str">
        <f t="shared" si="3"/>
        <v>0</v>
      </c>
      <c r="K33" s="15"/>
      <c r="L33" s="16">
        <f t="shared" si="12"/>
        <v>1</v>
      </c>
      <c r="M33" s="39" t="str">
        <f t="shared" si="13"/>
        <v>0</v>
      </c>
      <c r="N33" s="23" t="str">
        <f t="shared" si="5"/>
        <v>0</v>
      </c>
      <c r="O33" s="17">
        <f t="shared" si="14"/>
        <v>0</v>
      </c>
      <c r="P33" s="17">
        <f t="shared" si="6"/>
        <v>3</v>
      </c>
      <c r="Q33" s="23">
        <f t="shared" si="15"/>
        <v>0</v>
      </c>
      <c r="R33" s="25" t="str">
        <f t="shared" si="7"/>
        <v>0</v>
      </c>
    </row>
    <row r="34" spans="1:21" x14ac:dyDescent="0.25">
      <c r="A34" s="33"/>
      <c r="B34" s="14"/>
      <c r="C34" s="15"/>
      <c r="D34" s="16">
        <f t="shared" si="8"/>
        <v>1</v>
      </c>
      <c r="E34" s="39" t="str">
        <f t="shared" si="9"/>
        <v>0</v>
      </c>
      <c r="F34" s="23" t="str">
        <f t="shared" si="1"/>
        <v>0</v>
      </c>
      <c r="G34" s="15"/>
      <c r="H34" s="16">
        <f t="shared" si="10"/>
        <v>1</v>
      </c>
      <c r="I34" s="39" t="str">
        <f t="shared" si="11"/>
        <v>0</v>
      </c>
      <c r="J34" s="23" t="str">
        <f t="shared" si="3"/>
        <v>0</v>
      </c>
      <c r="K34" s="15"/>
      <c r="L34" s="16">
        <f t="shared" si="12"/>
        <v>1</v>
      </c>
      <c r="M34" s="39" t="str">
        <f t="shared" si="13"/>
        <v>0</v>
      </c>
      <c r="N34" s="23" t="str">
        <f t="shared" si="5"/>
        <v>0</v>
      </c>
      <c r="O34" s="17">
        <f t="shared" si="14"/>
        <v>0</v>
      </c>
      <c r="P34" s="17">
        <f t="shared" si="6"/>
        <v>3</v>
      </c>
      <c r="Q34" s="23">
        <f t="shared" si="15"/>
        <v>0</v>
      </c>
      <c r="R34" s="25" t="str">
        <f t="shared" si="7"/>
        <v>0</v>
      </c>
    </row>
    <row r="35" spans="1:21" x14ac:dyDescent="0.25">
      <c r="A35" s="33"/>
      <c r="B35" s="14"/>
      <c r="C35" s="15"/>
      <c r="D35" s="16">
        <f t="shared" si="8"/>
        <v>1</v>
      </c>
      <c r="E35" s="39" t="str">
        <f t="shared" si="9"/>
        <v>0</v>
      </c>
      <c r="F35" s="23" t="str">
        <f t="shared" si="1"/>
        <v>0</v>
      </c>
      <c r="G35" s="15"/>
      <c r="H35" s="16">
        <f t="shared" si="10"/>
        <v>1</v>
      </c>
      <c r="I35" s="39" t="str">
        <f t="shared" si="11"/>
        <v>0</v>
      </c>
      <c r="J35" s="23" t="str">
        <f t="shared" si="3"/>
        <v>0</v>
      </c>
      <c r="K35" s="15"/>
      <c r="L35" s="16">
        <f t="shared" si="12"/>
        <v>1</v>
      </c>
      <c r="M35" s="39" t="str">
        <f t="shared" si="13"/>
        <v>0</v>
      </c>
      <c r="N35" s="23" t="str">
        <f t="shared" si="5"/>
        <v>0</v>
      </c>
      <c r="O35" s="17">
        <f t="shared" si="14"/>
        <v>0</v>
      </c>
      <c r="P35" s="17">
        <f t="shared" si="6"/>
        <v>3</v>
      </c>
      <c r="Q35" s="23">
        <f t="shared" si="15"/>
        <v>0</v>
      </c>
      <c r="R35" s="25" t="str">
        <f t="shared" si="7"/>
        <v>0</v>
      </c>
    </row>
    <row r="36" spans="1:21" x14ac:dyDescent="0.25">
      <c r="A36" s="33"/>
      <c r="B36" s="14"/>
      <c r="C36" s="15"/>
      <c r="D36" s="16">
        <f t="shared" si="8"/>
        <v>1</v>
      </c>
      <c r="E36" s="39" t="str">
        <f t="shared" si="9"/>
        <v>0</v>
      </c>
      <c r="F36" s="23" t="str">
        <f t="shared" si="1"/>
        <v>0</v>
      </c>
      <c r="G36" s="15"/>
      <c r="H36" s="16">
        <f t="shared" si="10"/>
        <v>1</v>
      </c>
      <c r="I36" s="39" t="str">
        <f t="shared" si="11"/>
        <v>0</v>
      </c>
      <c r="J36" s="23" t="str">
        <f t="shared" si="3"/>
        <v>0</v>
      </c>
      <c r="K36" s="15"/>
      <c r="L36" s="16">
        <f t="shared" si="12"/>
        <v>1</v>
      </c>
      <c r="M36" s="39" t="str">
        <f t="shared" si="13"/>
        <v>0</v>
      </c>
      <c r="N36" s="23" t="str">
        <f t="shared" si="5"/>
        <v>0</v>
      </c>
      <c r="O36" s="17">
        <f t="shared" si="14"/>
        <v>0</v>
      </c>
      <c r="P36" s="17">
        <f t="shared" si="6"/>
        <v>3</v>
      </c>
      <c r="Q36" s="23">
        <f t="shared" si="15"/>
        <v>0</v>
      </c>
      <c r="R36" s="25" t="str">
        <f t="shared" si="7"/>
        <v>0</v>
      </c>
    </row>
    <row r="37" spans="1:21" x14ac:dyDescent="0.25">
      <c r="A37" s="34"/>
      <c r="B37" s="14"/>
      <c r="C37" s="15"/>
      <c r="D37" s="16">
        <f t="shared" si="8"/>
        <v>1</v>
      </c>
      <c r="E37" s="39" t="str">
        <f t="shared" si="9"/>
        <v>0</v>
      </c>
      <c r="F37" s="23" t="str">
        <f t="shared" si="1"/>
        <v>0</v>
      </c>
      <c r="G37" s="15"/>
      <c r="H37" s="16">
        <f t="shared" si="10"/>
        <v>1</v>
      </c>
      <c r="I37" s="39" t="str">
        <f t="shared" si="11"/>
        <v>0</v>
      </c>
      <c r="J37" s="23" t="str">
        <f t="shared" si="3"/>
        <v>0</v>
      </c>
      <c r="K37" s="15"/>
      <c r="L37" s="16">
        <f t="shared" si="12"/>
        <v>1</v>
      </c>
      <c r="M37" s="39" t="str">
        <f t="shared" si="13"/>
        <v>0</v>
      </c>
      <c r="N37" s="23" t="str">
        <f t="shared" si="5"/>
        <v>0</v>
      </c>
      <c r="O37" s="17">
        <f t="shared" si="14"/>
        <v>0</v>
      </c>
      <c r="P37" s="17">
        <f t="shared" si="6"/>
        <v>3</v>
      </c>
      <c r="Q37" s="23">
        <f t="shared" si="15"/>
        <v>0</v>
      </c>
      <c r="R37" s="25" t="str">
        <f t="shared" si="7"/>
        <v>0</v>
      </c>
    </row>
    <row r="38" spans="1:21" ht="13.8" thickBot="1" x14ac:dyDescent="0.3">
      <c r="A38" s="36"/>
      <c r="B38" s="18"/>
      <c r="C38" s="19"/>
      <c r="D38" s="20">
        <f t="shared" si="8"/>
        <v>1</v>
      </c>
      <c r="E38" s="53" t="str">
        <f t="shared" si="9"/>
        <v>0</v>
      </c>
      <c r="F38" s="30" t="str">
        <f t="shared" si="1"/>
        <v>0</v>
      </c>
      <c r="G38" s="19"/>
      <c r="H38" s="20">
        <f t="shared" si="10"/>
        <v>1</v>
      </c>
      <c r="I38" s="53" t="str">
        <f t="shared" si="11"/>
        <v>0</v>
      </c>
      <c r="J38" s="30" t="str">
        <f t="shared" si="3"/>
        <v>0</v>
      </c>
      <c r="K38" s="19"/>
      <c r="L38" s="20">
        <f t="shared" si="12"/>
        <v>1</v>
      </c>
      <c r="M38" s="53" t="str">
        <f t="shared" si="13"/>
        <v>0</v>
      </c>
      <c r="N38" s="30" t="str">
        <f t="shared" si="5"/>
        <v>0</v>
      </c>
      <c r="O38" s="21">
        <f t="shared" si="14"/>
        <v>0</v>
      </c>
      <c r="P38" s="21">
        <f t="shared" si="6"/>
        <v>3</v>
      </c>
      <c r="Q38" s="30">
        <f t="shared" si="15"/>
        <v>0</v>
      </c>
      <c r="R38" s="31" t="str">
        <f t="shared" si="7"/>
        <v>0</v>
      </c>
    </row>
    <row r="41" spans="1:21" ht="13.8" thickBot="1" x14ac:dyDescent="0.3"/>
    <row r="42" spans="1:21" s="2" customFormat="1" ht="25.5" customHeight="1" x14ac:dyDescent="0.3">
      <c r="A42" s="69" t="s">
        <v>11</v>
      </c>
      <c r="B42" s="29" t="s">
        <v>20</v>
      </c>
      <c r="C42" s="71" t="s">
        <v>3</v>
      </c>
      <c r="D42" s="71"/>
      <c r="E42" s="71"/>
      <c r="F42" s="71"/>
      <c r="G42" s="71" t="s">
        <v>4</v>
      </c>
      <c r="H42" s="71"/>
      <c r="I42" s="71"/>
      <c r="J42" s="71"/>
      <c r="K42" s="71" t="s">
        <v>5</v>
      </c>
      <c r="L42" s="71"/>
      <c r="M42" s="71"/>
      <c r="N42" s="71"/>
      <c r="O42" s="71" t="s">
        <v>7</v>
      </c>
      <c r="P42" s="71"/>
      <c r="Q42" s="72"/>
      <c r="R42" s="73"/>
      <c r="T42" s="8"/>
      <c r="U42" s="8"/>
    </row>
    <row r="43" spans="1:21" s="2" customFormat="1" ht="13.8" thickBot="1" x14ac:dyDescent="0.3">
      <c r="A43" s="70"/>
      <c r="B43" s="26" t="s">
        <v>2</v>
      </c>
      <c r="C43" s="27" t="s">
        <v>1</v>
      </c>
      <c r="D43" s="27"/>
      <c r="E43" s="27"/>
      <c r="F43" s="27" t="s">
        <v>6</v>
      </c>
      <c r="G43" s="27" t="s">
        <v>1</v>
      </c>
      <c r="H43" s="27"/>
      <c r="I43" s="27"/>
      <c r="J43" s="27" t="s">
        <v>6</v>
      </c>
      <c r="K43" s="27" t="s">
        <v>1</v>
      </c>
      <c r="L43" s="27"/>
      <c r="M43" s="27"/>
      <c r="N43" s="27" t="s">
        <v>6</v>
      </c>
      <c r="O43" s="27" t="s">
        <v>1</v>
      </c>
      <c r="P43" s="27"/>
      <c r="Q43" s="55" t="s">
        <v>21</v>
      </c>
      <c r="R43" s="28" t="s">
        <v>6</v>
      </c>
      <c r="U43" s="9"/>
    </row>
    <row r="44" spans="1:21" s="13" customFormat="1" x14ac:dyDescent="0.25">
      <c r="A44" s="44"/>
      <c r="B44" s="45" t="s">
        <v>26</v>
      </c>
      <c r="C44" s="46">
        <v>0</v>
      </c>
      <c r="D44" s="47">
        <f t="shared" ref="D44" si="16">IF(C44&gt;0,C44,$H$3)</f>
        <v>1</v>
      </c>
      <c r="E44" s="48" t="str">
        <f>IF(C44&gt;0,$H$3,"0")</f>
        <v>0</v>
      </c>
      <c r="F44" s="49" t="str">
        <f>IF(E44=1,RANK(D44,D$10:D$38,1),"0")</f>
        <v>0</v>
      </c>
      <c r="G44" s="46">
        <v>0</v>
      </c>
      <c r="H44" s="47">
        <f t="shared" ref="H44" si="17">IF(G44&gt;0,G44,$H$3)</f>
        <v>1</v>
      </c>
      <c r="I44" s="48" t="str">
        <f>IF(G44&gt;0,$H$3,"0")</f>
        <v>0</v>
      </c>
      <c r="J44" s="49" t="str">
        <f>IF(I44=1,RANK(H44,H$10:H$38,1),"0")</f>
        <v>0</v>
      </c>
      <c r="K44" s="46">
        <v>0</v>
      </c>
      <c r="L44" s="47">
        <f t="shared" ref="L44" si="18">IF(K44&gt;0,K44,$H$3)</f>
        <v>1</v>
      </c>
      <c r="M44" s="48" t="str">
        <f>IF(K44&gt;0,$H$3,"0")</f>
        <v>0</v>
      </c>
      <c r="N44" s="49" t="str">
        <f>IF(M44=1,RANK(L44,L$10:L$38,1),"0")</f>
        <v>0</v>
      </c>
      <c r="O44" s="50">
        <f>C44+G44+K44</f>
        <v>0</v>
      </c>
      <c r="P44" s="50">
        <f t="shared" ref="P44:P75" si="19">D44+H44+L44</f>
        <v>3</v>
      </c>
      <c r="Q44" s="49">
        <f>E44+I44+M44</f>
        <v>0</v>
      </c>
      <c r="R44" s="51" t="str">
        <f>IF(Q44=3,RANK(P44,P$44:P$75,1),"0")</f>
        <v>0</v>
      </c>
    </row>
    <row r="45" spans="1:21" s="13" customFormat="1" x14ac:dyDescent="0.25">
      <c r="A45" s="35">
        <v>81</v>
      </c>
      <c r="B45" s="14" t="s">
        <v>36</v>
      </c>
      <c r="C45" s="15"/>
      <c r="D45" s="16">
        <f>IF(C45&gt;0,C45,$H$3)</f>
        <v>1</v>
      </c>
      <c r="E45" s="39" t="str">
        <f>IF(C45&gt;0,$H$3,"0")</f>
        <v>0</v>
      </c>
      <c r="F45" s="23" t="str">
        <f>IF(E45=1,RANK(D45,D$10:D$38,1),"0")</f>
        <v>0</v>
      </c>
      <c r="G45" s="15"/>
      <c r="H45" s="16">
        <f>IF(G45&gt;0,G45,$H$3)</f>
        <v>1</v>
      </c>
      <c r="I45" s="39" t="str">
        <f>IF(G45&gt;0,$H$3,"0")</f>
        <v>0</v>
      </c>
      <c r="J45" s="23" t="str">
        <f>IF(I45=1,RANK(H45,H$10:H$38,1),"0")</f>
        <v>0</v>
      </c>
      <c r="K45" s="15"/>
      <c r="L45" s="16">
        <f>IF(K45&gt;0,K45,$H$3)</f>
        <v>1</v>
      </c>
      <c r="M45" s="39" t="str">
        <f>IF(K45&gt;0,$H$3,"0")</f>
        <v>0</v>
      </c>
      <c r="N45" s="23" t="str">
        <f>IF(M45=1,RANK(L45,L$10:L$38,1),"0")</f>
        <v>0</v>
      </c>
      <c r="O45" s="17">
        <f>C45+G45+K45</f>
        <v>0</v>
      </c>
      <c r="P45" s="17">
        <f>D45+H45+L45</f>
        <v>3</v>
      </c>
      <c r="Q45" s="23">
        <f>E45+I45+M45</f>
        <v>0</v>
      </c>
      <c r="R45" s="25" t="str">
        <f t="shared" ref="R45:R75" si="20">IF(Q45=3,RANK(P45,P$10:P$38,1),"0")</f>
        <v>0</v>
      </c>
    </row>
    <row r="46" spans="1:21" x14ac:dyDescent="0.25">
      <c r="A46" s="35">
        <v>86</v>
      </c>
      <c r="B46" s="14" t="s">
        <v>30</v>
      </c>
      <c r="C46" s="15"/>
      <c r="D46" s="16">
        <f>IF(C46&gt;0,C46,$H$3)</f>
        <v>1</v>
      </c>
      <c r="E46" s="39" t="str">
        <f>IF(C46&gt;0,$H$3,"0")</f>
        <v>0</v>
      </c>
      <c r="F46" s="23" t="str">
        <f>IF(E46=1,RANK(D46,D$10:D$38,1),"0")</f>
        <v>0</v>
      </c>
      <c r="G46" s="15"/>
      <c r="H46" s="16">
        <f>IF(G46&gt;0,G46,$H$3)</f>
        <v>1</v>
      </c>
      <c r="I46" s="39" t="str">
        <f>IF(G46&gt;0,$H$3,"0")</f>
        <v>0</v>
      </c>
      <c r="J46" s="23" t="str">
        <f>IF(I46=1,RANK(H46,H$10:H$38,1),"0")</f>
        <v>0</v>
      </c>
      <c r="K46" s="15"/>
      <c r="L46" s="16">
        <f>IF(K46&gt;0,K46,$H$3)</f>
        <v>1</v>
      </c>
      <c r="M46" s="39" t="str">
        <f>IF(K46&gt;0,$H$3,"0")</f>
        <v>0</v>
      </c>
      <c r="N46" s="23" t="str">
        <f>IF(M46=1,RANK(L46,L$10:L$38,1),"0")</f>
        <v>0</v>
      </c>
      <c r="O46" s="17">
        <f>C46+G46+K46</f>
        <v>0</v>
      </c>
      <c r="P46" s="17">
        <f>D46+H46+L46</f>
        <v>3</v>
      </c>
      <c r="Q46" s="23">
        <f>E46+I46+M46</f>
        <v>0</v>
      </c>
      <c r="R46" s="25" t="str">
        <f t="shared" si="20"/>
        <v>0</v>
      </c>
    </row>
    <row r="47" spans="1:21" x14ac:dyDescent="0.25">
      <c r="A47" s="35">
        <v>88</v>
      </c>
      <c r="B47" s="14" t="s">
        <v>32</v>
      </c>
      <c r="C47" s="15"/>
      <c r="D47" s="16">
        <f>IF(C47&gt;0,C47,$H$3)</f>
        <v>1</v>
      </c>
      <c r="E47" s="39" t="str">
        <f>IF(C47&gt;0,$H$3,"0")</f>
        <v>0</v>
      </c>
      <c r="F47" s="23" t="str">
        <f>IF(E47=1,RANK(D47,D$10:D$38,1),"0")</f>
        <v>0</v>
      </c>
      <c r="G47" s="15"/>
      <c r="H47" s="16">
        <f>IF(G47&gt;0,G47,$H$3)</f>
        <v>1</v>
      </c>
      <c r="I47" s="39" t="str">
        <f>IF(G47&gt;0,$H$3,"0")</f>
        <v>0</v>
      </c>
      <c r="J47" s="23" t="str">
        <f>IF(I47=1,RANK(H47,H$10:H$38,1),"0")</f>
        <v>0</v>
      </c>
      <c r="K47" s="15"/>
      <c r="L47" s="16">
        <f>IF(K47&gt;0,K47,$H$3)</f>
        <v>1</v>
      </c>
      <c r="M47" s="39" t="str">
        <f>IF(K47&gt;0,$H$3,"0")</f>
        <v>0</v>
      </c>
      <c r="N47" s="23" t="str">
        <f>IF(M47=1,RANK(L47,L$10:L$38,1),"0")</f>
        <v>0</v>
      </c>
      <c r="O47" s="17">
        <f>C47+G47+K47</f>
        <v>0</v>
      </c>
      <c r="P47" s="17">
        <f>D47+H47+L47</f>
        <v>3</v>
      </c>
      <c r="Q47" s="23">
        <f>E47+I47+M47</f>
        <v>0</v>
      </c>
      <c r="R47" s="25" t="str">
        <f t="shared" si="20"/>
        <v>0</v>
      </c>
    </row>
    <row r="48" spans="1:21" s="13" customFormat="1" x14ac:dyDescent="0.25">
      <c r="A48" s="34">
        <v>90</v>
      </c>
      <c r="B48" s="14" t="s">
        <v>34</v>
      </c>
      <c r="C48" s="15"/>
      <c r="D48" s="16">
        <f t="shared" ref="D48:D75" si="21">IF(C48&gt;0,C48,$H$3)</f>
        <v>1</v>
      </c>
      <c r="E48" s="39" t="str">
        <f t="shared" ref="E48:E75" si="22">IF(C48&gt;0,$H$3,"0")</f>
        <v>0</v>
      </c>
      <c r="F48" s="23" t="str">
        <f t="shared" ref="F48:F75" si="23">IF(E48=1,RANK(D48,D$44:D$75,1),"0")</f>
        <v>0</v>
      </c>
      <c r="G48" s="15"/>
      <c r="H48" s="16">
        <f t="shared" ref="H48:H75" si="24">IF(G48&gt;0,G48,$H$3)</f>
        <v>1</v>
      </c>
      <c r="I48" s="39" t="str">
        <f t="shared" ref="I48:I75" si="25">IF(G48&gt;0,$H$3,"0")</f>
        <v>0</v>
      </c>
      <c r="J48" s="23" t="str">
        <f t="shared" ref="J48:J75" si="26">IF(I48=1,RANK(H48,H$44:H$75,1),"0")</f>
        <v>0</v>
      </c>
      <c r="K48" s="15"/>
      <c r="L48" s="16">
        <f t="shared" ref="L48:L75" si="27">IF(K48&gt;0,K48,$H$3)</f>
        <v>1</v>
      </c>
      <c r="M48" s="39" t="str">
        <f t="shared" ref="M48:M75" si="28">IF(K48&gt;0,$H$3,"0")</f>
        <v>0</v>
      </c>
      <c r="N48" s="23" t="str">
        <f t="shared" ref="N48:N75" si="29">IF(M48=1,RANK(L48,L$44:L$75,1),"0")</f>
        <v>0</v>
      </c>
      <c r="O48" s="17">
        <f t="shared" ref="O48:O75" si="30">C48+G48+K48</f>
        <v>0</v>
      </c>
      <c r="P48" s="17">
        <f t="shared" si="19"/>
        <v>3</v>
      </c>
      <c r="Q48" s="23">
        <f t="shared" ref="Q48:Q75" si="31">E48+I48+M48</f>
        <v>0</v>
      </c>
      <c r="R48" s="25" t="str">
        <f t="shared" si="20"/>
        <v>0</v>
      </c>
    </row>
    <row r="49" spans="1:18" s="13" customFormat="1" x14ac:dyDescent="0.25">
      <c r="A49" s="34">
        <v>91</v>
      </c>
      <c r="B49" s="14" t="s">
        <v>35</v>
      </c>
      <c r="C49" s="15"/>
      <c r="D49" s="16">
        <f t="shared" si="21"/>
        <v>1</v>
      </c>
      <c r="E49" s="39" t="str">
        <f t="shared" si="22"/>
        <v>0</v>
      </c>
      <c r="F49" s="23" t="str">
        <f t="shared" si="23"/>
        <v>0</v>
      </c>
      <c r="G49" s="15"/>
      <c r="H49" s="16">
        <f t="shared" si="24"/>
        <v>1</v>
      </c>
      <c r="I49" s="39" t="str">
        <f t="shared" si="25"/>
        <v>0</v>
      </c>
      <c r="J49" s="23" t="str">
        <f t="shared" si="26"/>
        <v>0</v>
      </c>
      <c r="K49" s="15"/>
      <c r="L49" s="16">
        <f t="shared" si="27"/>
        <v>1</v>
      </c>
      <c r="M49" s="39" t="str">
        <f t="shared" si="28"/>
        <v>0</v>
      </c>
      <c r="N49" s="23" t="str">
        <f t="shared" si="29"/>
        <v>0</v>
      </c>
      <c r="O49" s="17">
        <f t="shared" si="30"/>
        <v>0</v>
      </c>
      <c r="P49" s="17">
        <f t="shared" si="19"/>
        <v>3</v>
      </c>
      <c r="Q49" s="23">
        <f t="shared" si="31"/>
        <v>0</v>
      </c>
      <c r="R49" s="25" t="str">
        <f t="shared" si="20"/>
        <v>0</v>
      </c>
    </row>
    <row r="50" spans="1:18" x14ac:dyDescent="0.25">
      <c r="A50" s="33">
        <v>93</v>
      </c>
      <c r="B50" s="14" t="s">
        <v>49</v>
      </c>
      <c r="C50" s="15"/>
      <c r="D50" s="16">
        <f t="shared" si="21"/>
        <v>1</v>
      </c>
      <c r="E50" s="39" t="str">
        <f t="shared" si="22"/>
        <v>0</v>
      </c>
      <c r="F50" s="23" t="str">
        <f t="shared" si="23"/>
        <v>0</v>
      </c>
      <c r="G50" s="15"/>
      <c r="H50" s="16">
        <f t="shared" si="24"/>
        <v>1</v>
      </c>
      <c r="I50" s="39" t="str">
        <f t="shared" si="25"/>
        <v>0</v>
      </c>
      <c r="J50" s="23" t="str">
        <f t="shared" si="26"/>
        <v>0</v>
      </c>
      <c r="K50" s="15"/>
      <c r="L50" s="16">
        <f t="shared" si="27"/>
        <v>1</v>
      </c>
      <c r="M50" s="39" t="str">
        <f t="shared" si="28"/>
        <v>0</v>
      </c>
      <c r="N50" s="23" t="str">
        <f t="shared" si="29"/>
        <v>0</v>
      </c>
      <c r="O50" s="17">
        <f t="shared" si="30"/>
        <v>0</v>
      </c>
      <c r="P50" s="17">
        <f t="shared" si="19"/>
        <v>3</v>
      </c>
      <c r="Q50" s="23">
        <f t="shared" si="31"/>
        <v>0</v>
      </c>
      <c r="R50" s="25" t="str">
        <f t="shared" si="20"/>
        <v>0</v>
      </c>
    </row>
    <row r="51" spans="1:18" x14ac:dyDescent="0.25">
      <c r="A51" s="33">
        <v>95</v>
      </c>
      <c r="B51" s="14" t="s">
        <v>56</v>
      </c>
      <c r="C51" s="15"/>
      <c r="D51" s="16">
        <f t="shared" si="21"/>
        <v>1</v>
      </c>
      <c r="E51" s="39" t="str">
        <f t="shared" si="22"/>
        <v>0</v>
      </c>
      <c r="F51" s="23" t="str">
        <f t="shared" si="23"/>
        <v>0</v>
      </c>
      <c r="G51" s="15"/>
      <c r="H51" s="16">
        <f t="shared" si="24"/>
        <v>1</v>
      </c>
      <c r="I51" s="39" t="str">
        <f t="shared" si="25"/>
        <v>0</v>
      </c>
      <c r="J51" s="23" t="str">
        <f t="shared" si="26"/>
        <v>0</v>
      </c>
      <c r="K51" s="15"/>
      <c r="L51" s="16">
        <f t="shared" si="27"/>
        <v>1</v>
      </c>
      <c r="M51" s="39" t="str">
        <f t="shared" si="28"/>
        <v>0</v>
      </c>
      <c r="N51" s="23" t="str">
        <f t="shared" si="29"/>
        <v>0</v>
      </c>
      <c r="O51" s="17">
        <f t="shared" si="30"/>
        <v>0</v>
      </c>
      <c r="P51" s="17">
        <f t="shared" si="19"/>
        <v>3</v>
      </c>
      <c r="Q51" s="23">
        <f t="shared" si="31"/>
        <v>0</v>
      </c>
      <c r="R51" s="25" t="str">
        <f t="shared" si="20"/>
        <v>0</v>
      </c>
    </row>
    <row r="52" spans="1:18" x14ac:dyDescent="0.25">
      <c r="A52" s="33">
        <v>96</v>
      </c>
      <c r="B52" s="14" t="s">
        <v>61</v>
      </c>
      <c r="C52" s="15"/>
      <c r="D52" s="16">
        <f t="shared" si="21"/>
        <v>1</v>
      </c>
      <c r="E52" s="39" t="str">
        <f t="shared" si="22"/>
        <v>0</v>
      </c>
      <c r="F52" s="23" t="str">
        <f t="shared" si="23"/>
        <v>0</v>
      </c>
      <c r="G52" s="15"/>
      <c r="H52" s="16">
        <f t="shared" si="24"/>
        <v>1</v>
      </c>
      <c r="I52" s="39" t="str">
        <f t="shared" si="25"/>
        <v>0</v>
      </c>
      <c r="J52" s="23" t="str">
        <f t="shared" si="26"/>
        <v>0</v>
      </c>
      <c r="K52" s="15"/>
      <c r="L52" s="16">
        <f t="shared" si="27"/>
        <v>1</v>
      </c>
      <c r="M52" s="39" t="str">
        <f t="shared" si="28"/>
        <v>0</v>
      </c>
      <c r="N52" s="23" t="str">
        <f t="shared" si="29"/>
        <v>0</v>
      </c>
      <c r="O52" s="17">
        <f t="shared" si="30"/>
        <v>0</v>
      </c>
      <c r="P52" s="17">
        <f t="shared" si="19"/>
        <v>3</v>
      </c>
      <c r="Q52" s="23">
        <f t="shared" si="31"/>
        <v>0</v>
      </c>
      <c r="R52" s="25" t="str">
        <f t="shared" si="20"/>
        <v>0</v>
      </c>
    </row>
    <row r="53" spans="1:18" x14ac:dyDescent="0.25">
      <c r="A53" s="33"/>
      <c r="B53" s="14"/>
      <c r="C53" s="15"/>
      <c r="D53" s="16">
        <f t="shared" si="21"/>
        <v>1</v>
      </c>
      <c r="E53" s="39" t="str">
        <f t="shared" si="22"/>
        <v>0</v>
      </c>
      <c r="F53" s="23" t="str">
        <f t="shared" si="23"/>
        <v>0</v>
      </c>
      <c r="G53" s="15"/>
      <c r="H53" s="16">
        <f t="shared" si="24"/>
        <v>1</v>
      </c>
      <c r="I53" s="39" t="str">
        <f t="shared" si="25"/>
        <v>0</v>
      </c>
      <c r="J53" s="23" t="str">
        <f t="shared" si="26"/>
        <v>0</v>
      </c>
      <c r="K53" s="15"/>
      <c r="L53" s="16">
        <f t="shared" si="27"/>
        <v>1</v>
      </c>
      <c r="M53" s="39" t="str">
        <f t="shared" si="28"/>
        <v>0</v>
      </c>
      <c r="N53" s="23" t="str">
        <f t="shared" si="29"/>
        <v>0</v>
      </c>
      <c r="O53" s="17">
        <f t="shared" ref="O53:O65" si="32">C53+G53+K53</f>
        <v>0</v>
      </c>
      <c r="P53" s="17">
        <f t="shared" ref="P53:P65" si="33">D53+H53+L53</f>
        <v>3</v>
      </c>
      <c r="Q53" s="23">
        <f t="shared" si="31"/>
        <v>0</v>
      </c>
      <c r="R53" s="25" t="str">
        <f t="shared" si="20"/>
        <v>0</v>
      </c>
    </row>
    <row r="54" spans="1:18" x14ac:dyDescent="0.25">
      <c r="A54" s="33"/>
      <c r="B54" s="14"/>
      <c r="C54" s="15"/>
      <c r="D54" s="16">
        <f t="shared" si="21"/>
        <v>1</v>
      </c>
      <c r="E54" s="39" t="str">
        <f t="shared" si="22"/>
        <v>0</v>
      </c>
      <c r="F54" s="23" t="str">
        <f t="shared" si="23"/>
        <v>0</v>
      </c>
      <c r="G54" s="15"/>
      <c r="H54" s="16">
        <f t="shared" si="24"/>
        <v>1</v>
      </c>
      <c r="I54" s="39" t="str">
        <f t="shared" si="25"/>
        <v>0</v>
      </c>
      <c r="J54" s="23" t="str">
        <f t="shared" si="26"/>
        <v>0</v>
      </c>
      <c r="K54" s="15"/>
      <c r="L54" s="16">
        <f t="shared" si="27"/>
        <v>1</v>
      </c>
      <c r="M54" s="39" t="str">
        <f t="shared" si="28"/>
        <v>0</v>
      </c>
      <c r="N54" s="23" t="str">
        <f t="shared" si="29"/>
        <v>0</v>
      </c>
      <c r="O54" s="17">
        <f t="shared" si="32"/>
        <v>0</v>
      </c>
      <c r="P54" s="17">
        <f t="shared" si="33"/>
        <v>3</v>
      </c>
      <c r="Q54" s="23">
        <f t="shared" si="31"/>
        <v>0</v>
      </c>
      <c r="R54" s="25" t="str">
        <f t="shared" si="20"/>
        <v>0</v>
      </c>
    </row>
    <row r="55" spans="1:18" x14ac:dyDescent="0.25">
      <c r="A55" s="33"/>
      <c r="B55" s="14"/>
      <c r="C55" s="15"/>
      <c r="D55" s="16">
        <f t="shared" si="21"/>
        <v>1</v>
      </c>
      <c r="E55" s="39" t="str">
        <f t="shared" si="22"/>
        <v>0</v>
      </c>
      <c r="F55" s="23" t="str">
        <f t="shared" si="23"/>
        <v>0</v>
      </c>
      <c r="G55" s="15"/>
      <c r="H55" s="16">
        <f t="shared" si="24"/>
        <v>1</v>
      </c>
      <c r="I55" s="39" t="str">
        <f t="shared" si="25"/>
        <v>0</v>
      </c>
      <c r="J55" s="23" t="str">
        <f t="shared" si="26"/>
        <v>0</v>
      </c>
      <c r="K55" s="15"/>
      <c r="L55" s="16">
        <f t="shared" si="27"/>
        <v>1</v>
      </c>
      <c r="M55" s="39" t="str">
        <f t="shared" si="28"/>
        <v>0</v>
      </c>
      <c r="N55" s="23" t="str">
        <f t="shared" si="29"/>
        <v>0</v>
      </c>
      <c r="O55" s="17">
        <f t="shared" si="32"/>
        <v>0</v>
      </c>
      <c r="P55" s="17">
        <f t="shared" si="33"/>
        <v>3</v>
      </c>
      <c r="Q55" s="23">
        <f t="shared" si="31"/>
        <v>0</v>
      </c>
      <c r="R55" s="25" t="str">
        <f t="shared" si="20"/>
        <v>0</v>
      </c>
    </row>
    <row r="56" spans="1:18" x14ac:dyDescent="0.25">
      <c r="A56" s="33"/>
      <c r="B56" s="14"/>
      <c r="C56" s="15"/>
      <c r="D56" s="16">
        <f t="shared" si="21"/>
        <v>1</v>
      </c>
      <c r="E56" s="39" t="str">
        <f t="shared" si="22"/>
        <v>0</v>
      </c>
      <c r="F56" s="23" t="str">
        <f t="shared" si="23"/>
        <v>0</v>
      </c>
      <c r="G56" s="15"/>
      <c r="H56" s="16">
        <f t="shared" si="24"/>
        <v>1</v>
      </c>
      <c r="I56" s="39" t="str">
        <f t="shared" si="25"/>
        <v>0</v>
      </c>
      <c r="J56" s="23" t="str">
        <f t="shared" si="26"/>
        <v>0</v>
      </c>
      <c r="K56" s="15"/>
      <c r="L56" s="16">
        <f t="shared" si="27"/>
        <v>1</v>
      </c>
      <c r="M56" s="39" t="str">
        <f t="shared" si="28"/>
        <v>0</v>
      </c>
      <c r="N56" s="23" t="str">
        <f t="shared" si="29"/>
        <v>0</v>
      </c>
      <c r="O56" s="17">
        <f t="shared" si="32"/>
        <v>0</v>
      </c>
      <c r="P56" s="17">
        <f t="shared" si="33"/>
        <v>3</v>
      </c>
      <c r="Q56" s="23">
        <f t="shared" si="31"/>
        <v>0</v>
      </c>
      <c r="R56" s="25" t="str">
        <f t="shared" si="20"/>
        <v>0</v>
      </c>
    </row>
    <row r="57" spans="1:18" x14ac:dyDescent="0.25">
      <c r="A57" s="33"/>
      <c r="B57" s="14"/>
      <c r="C57" s="15"/>
      <c r="D57" s="16">
        <f t="shared" si="21"/>
        <v>1</v>
      </c>
      <c r="E57" s="39" t="str">
        <f t="shared" si="22"/>
        <v>0</v>
      </c>
      <c r="F57" s="23" t="str">
        <f t="shared" si="23"/>
        <v>0</v>
      </c>
      <c r="G57" s="15"/>
      <c r="H57" s="16">
        <f t="shared" si="24"/>
        <v>1</v>
      </c>
      <c r="I57" s="39" t="str">
        <f t="shared" si="25"/>
        <v>0</v>
      </c>
      <c r="J57" s="23" t="str">
        <f t="shared" si="26"/>
        <v>0</v>
      </c>
      <c r="K57" s="15"/>
      <c r="L57" s="16">
        <f t="shared" si="27"/>
        <v>1</v>
      </c>
      <c r="M57" s="39" t="str">
        <f t="shared" si="28"/>
        <v>0</v>
      </c>
      <c r="N57" s="23" t="str">
        <f t="shared" si="29"/>
        <v>0</v>
      </c>
      <c r="O57" s="17">
        <f t="shared" si="32"/>
        <v>0</v>
      </c>
      <c r="P57" s="17">
        <f t="shared" si="33"/>
        <v>3</v>
      </c>
      <c r="Q57" s="23">
        <f t="shared" si="31"/>
        <v>0</v>
      </c>
      <c r="R57" s="25" t="str">
        <f t="shared" si="20"/>
        <v>0</v>
      </c>
    </row>
    <row r="58" spans="1:18" x14ac:dyDescent="0.25">
      <c r="A58" s="33"/>
      <c r="B58" s="14"/>
      <c r="C58" s="15"/>
      <c r="D58" s="16">
        <f t="shared" si="21"/>
        <v>1</v>
      </c>
      <c r="E58" s="39" t="str">
        <f t="shared" ref="E58" si="34">IF(C58&gt;0,$H$3,"0")</f>
        <v>0</v>
      </c>
      <c r="F58" s="23" t="str">
        <f t="shared" si="23"/>
        <v>0</v>
      </c>
      <c r="G58" s="15"/>
      <c r="H58" s="16">
        <f t="shared" si="24"/>
        <v>1</v>
      </c>
      <c r="I58" s="39" t="str">
        <f t="shared" si="25"/>
        <v>0</v>
      </c>
      <c r="J58" s="23" t="str">
        <f t="shared" si="26"/>
        <v>0</v>
      </c>
      <c r="K58" s="15"/>
      <c r="L58" s="16">
        <f t="shared" si="27"/>
        <v>1</v>
      </c>
      <c r="M58" s="39" t="str">
        <f t="shared" si="28"/>
        <v>0</v>
      </c>
      <c r="N58" s="23" t="str">
        <f t="shared" si="29"/>
        <v>0</v>
      </c>
      <c r="O58" s="17">
        <f t="shared" si="32"/>
        <v>0</v>
      </c>
      <c r="P58" s="17">
        <f t="shared" si="33"/>
        <v>3</v>
      </c>
      <c r="Q58" s="23">
        <f t="shared" si="31"/>
        <v>0</v>
      </c>
      <c r="R58" s="25" t="str">
        <f t="shared" si="20"/>
        <v>0</v>
      </c>
    </row>
    <row r="59" spans="1:18" x14ac:dyDescent="0.25">
      <c r="A59" s="33"/>
      <c r="B59" s="14"/>
      <c r="C59" s="15"/>
      <c r="D59" s="16">
        <f t="shared" si="21"/>
        <v>1</v>
      </c>
      <c r="E59" s="39" t="str">
        <f t="shared" si="22"/>
        <v>0</v>
      </c>
      <c r="F59" s="23" t="str">
        <f t="shared" si="23"/>
        <v>0</v>
      </c>
      <c r="G59" s="15"/>
      <c r="H59" s="16">
        <f t="shared" si="24"/>
        <v>1</v>
      </c>
      <c r="I59" s="39" t="str">
        <f t="shared" si="25"/>
        <v>0</v>
      </c>
      <c r="J59" s="23" t="str">
        <f t="shared" si="26"/>
        <v>0</v>
      </c>
      <c r="K59" s="15"/>
      <c r="L59" s="16">
        <f t="shared" si="27"/>
        <v>1</v>
      </c>
      <c r="M59" s="39" t="str">
        <f t="shared" si="28"/>
        <v>0</v>
      </c>
      <c r="N59" s="23" t="str">
        <f t="shared" si="29"/>
        <v>0</v>
      </c>
      <c r="O59" s="17">
        <f t="shared" si="32"/>
        <v>0</v>
      </c>
      <c r="P59" s="17">
        <f t="shared" si="33"/>
        <v>3</v>
      </c>
      <c r="Q59" s="23">
        <f t="shared" si="31"/>
        <v>0</v>
      </c>
      <c r="R59" s="25" t="str">
        <f t="shared" si="20"/>
        <v>0</v>
      </c>
    </row>
    <row r="60" spans="1:18" x14ac:dyDescent="0.25">
      <c r="A60" s="33"/>
      <c r="B60" s="14"/>
      <c r="C60" s="15"/>
      <c r="D60" s="16">
        <f t="shared" si="21"/>
        <v>1</v>
      </c>
      <c r="E60" s="39" t="str">
        <f t="shared" si="22"/>
        <v>0</v>
      </c>
      <c r="F60" s="23" t="str">
        <f t="shared" si="23"/>
        <v>0</v>
      </c>
      <c r="G60" s="15"/>
      <c r="H60" s="16">
        <f t="shared" si="24"/>
        <v>1</v>
      </c>
      <c r="I60" s="39" t="str">
        <f t="shared" si="25"/>
        <v>0</v>
      </c>
      <c r="J60" s="23" t="str">
        <f t="shared" si="26"/>
        <v>0</v>
      </c>
      <c r="K60" s="15"/>
      <c r="L60" s="16">
        <f t="shared" si="27"/>
        <v>1</v>
      </c>
      <c r="M60" s="39" t="str">
        <f t="shared" si="28"/>
        <v>0</v>
      </c>
      <c r="N60" s="23" t="str">
        <f t="shared" si="29"/>
        <v>0</v>
      </c>
      <c r="O60" s="17">
        <f t="shared" si="32"/>
        <v>0</v>
      </c>
      <c r="P60" s="17">
        <f t="shared" si="33"/>
        <v>3</v>
      </c>
      <c r="Q60" s="23">
        <f t="shared" si="31"/>
        <v>0</v>
      </c>
      <c r="R60" s="25" t="str">
        <f t="shared" si="20"/>
        <v>0</v>
      </c>
    </row>
    <row r="61" spans="1:18" x14ac:dyDescent="0.25">
      <c r="A61" s="33"/>
      <c r="B61" s="14"/>
      <c r="C61" s="15"/>
      <c r="D61" s="16">
        <f t="shared" si="21"/>
        <v>1</v>
      </c>
      <c r="E61" s="39" t="str">
        <f t="shared" si="22"/>
        <v>0</v>
      </c>
      <c r="F61" s="23" t="str">
        <f t="shared" si="23"/>
        <v>0</v>
      </c>
      <c r="G61" s="15"/>
      <c r="H61" s="16">
        <f t="shared" si="24"/>
        <v>1</v>
      </c>
      <c r="I61" s="39" t="str">
        <f t="shared" si="25"/>
        <v>0</v>
      </c>
      <c r="J61" s="23" t="str">
        <f t="shared" si="26"/>
        <v>0</v>
      </c>
      <c r="K61" s="15"/>
      <c r="L61" s="16">
        <f t="shared" si="27"/>
        <v>1</v>
      </c>
      <c r="M61" s="39" t="str">
        <f t="shared" si="28"/>
        <v>0</v>
      </c>
      <c r="N61" s="23" t="str">
        <f t="shared" si="29"/>
        <v>0</v>
      </c>
      <c r="O61" s="17">
        <f t="shared" si="32"/>
        <v>0</v>
      </c>
      <c r="P61" s="17">
        <f t="shared" si="33"/>
        <v>3</v>
      </c>
      <c r="Q61" s="23">
        <f t="shared" si="31"/>
        <v>0</v>
      </c>
      <c r="R61" s="25" t="str">
        <f t="shared" si="20"/>
        <v>0</v>
      </c>
    </row>
    <row r="62" spans="1:18" x14ac:dyDescent="0.25">
      <c r="A62" s="33"/>
      <c r="B62" s="14"/>
      <c r="C62" s="15"/>
      <c r="D62" s="16">
        <f t="shared" si="21"/>
        <v>1</v>
      </c>
      <c r="E62" s="39" t="str">
        <f t="shared" si="22"/>
        <v>0</v>
      </c>
      <c r="F62" s="23" t="str">
        <f t="shared" si="23"/>
        <v>0</v>
      </c>
      <c r="G62" s="15"/>
      <c r="H62" s="16">
        <f t="shared" si="24"/>
        <v>1</v>
      </c>
      <c r="I62" s="39" t="str">
        <f t="shared" si="25"/>
        <v>0</v>
      </c>
      <c r="J62" s="23" t="str">
        <f t="shared" si="26"/>
        <v>0</v>
      </c>
      <c r="K62" s="15"/>
      <c r="L62" s="16">
        <f t="shared" si="27"/>
        <v>1</v>
      </c>
      <c r="M62" s="39" t="str">
        <f t="shared" si="28"/>
        <v>0</v>
      </c>
      <c r="N62" s="23" t="str">
        <f t="shared" si="29"/>
        <v>0</v>
      </c>
      <c r="O62" s="17">
        <f t="shared" si="32"/>
        <v>0</v>
      </c>
      <c r="P62" s="17">
        <f t="shared" si="33"/>
        <v>3</v>
      </c>
      <c r="Q62" s="23">
        <f t="shared" si="31"/>
        <v>0</v>
      </c>
      <c r="R62" s="25" t="str">
        <f t="shared" si="20"/>
        <v>0</v>
      </c>
    </row>
    <row r="63" spans="1:18" x14ac:dyDescent="0.25">
      <c r="A63" s="33"/>
      <c r="B63" s="14"/>
      <c r="C63" s="15"/>
      <c r="D63" s="16">
        <f t="shared" si="21"/>
        <v>1</v>
      </c>
      <c r="E63" s="39" t="str">
        <f t="shared" si="22"/>
        <v>0</v>
      </c>
      <c r="F63" s="23" t="str">
        <f t="shared" si="23"/>
        <v>0</v>
      </c>
      <c r="G63" s="15"/>
      <c r="H63" s="16">
        <f t="shared" si="24"/>
        <v>1</v>
      </c>
      <c r="I63" s="39" t="str">
        <f t="shared" si="25"/>
        <v>0</v>
      </c>
      <c r="J63" s="23" t="str">
        <f t="shared" si="26"/>
        <v>0</v>
      </c>
      <c r="K63" s="15"/>
      <c r="L63" s="16">
        <f t="shared" si="27"/>
        <v>1</v>
      </c>
      <c r="M63" s="39" t="str">
        <f t="shared" si="28"/>
        <v>0</v>
      </c>
      <c r="N63" s="23" t="str">
        <f t="shared" si="29"/>
        <v>0</v>
      </c>
      <c r="O63" s="17">
        <f t="shared" si="32"/>
        <v>0</v>
      </c>
      <c r="P63" s="17">
        <f t="shared" si="33"/>
        <v>3</v>
      </c>
      <c r="Q63" s="23">
        <f t="shared" si="31"/>
        <v>0</v>
      </c>
      <c r="R63" s="25" t="str">
        <f t="shared" si="20"/>
        <v>0</v>
      </c>
    </row>
    <row r="64" spans="1:18" x14ac:dyDescent="0.25">
      <c r="A64" s="33"/>
      <c r="B64" s="14"/>
      <c r="C64" s="15"/>
      <c r="D64" s="16">
        <f t="shared" si="21"/>
        <v>1</v>
      </c>
      <c r="E64" s="39" t="str">
        <f t="shared" si="22"/>
        <v>0</v>
      </c>
      <c r="F64" s="23" t="str">
        <f t="shared" si="23"/>
        <v>0</v>
      </c>
      <c r="G64" s="15"/>
      <c r="H64" s="16">
        <f t="shared" si="24"/>
        <v>1</v>
      </c>
      <c r="I64" s="39" t="str">
        <f t="shared" si="25"/>
        <v>0</v>
      </c>
      <c r="J64" s="23" t="str">
        <f t="shared" si="26"/>
        <v>0</v>
      </c>
      <c r="K64" s="15"/>
      <c r="L64" s="16">
        <f t="shared" si="27"/>
        <v>1</v>
      </c>
      <c r="M64" s="39" t="str">
        <f t="shared" si="28"/>
        <v>0</v>
      </c>
      <c r="N64" s="23" t="str">
        <f t="shared" si="29"/>
        <v>0</v>
      </c>
      <c r="O64" s="17">
        <f t="shared" si="32"/>
        <v>0</v>
      </c>
      <c r="P64" s="17">
        <f t="shared" si="33"/>
        <v>3</v>
      </c>
      <c r="Q64" s="23">
        <f t="shared" si="31"/>
        <v>0</v>
      </c>
      <c r="R64" s="25" t="str">
        <f t="shared" si="20"/>
        <v>0</v>
      </c>
    </row>
    <row r="65" spans="1:18" x14ac:dyDescent="0.25">
      <c r="A65" s="33"/>
      <c r="B65" s="14"/>
      <c r="C65" s="15"/>
      <c r="D65" s="16">
        <f t="shared" si="21"/>
        <v>1</v>
      </c>
      <c r="E65" s="39" t="str">
        <f t="shared" si="22"/>
        <v>0</v>
      </c>
      <c r="F65" s="23" t="str">
        <f t="shared" si="23"/>
        <v>0</v>
      </c>
      <c r="G65" s="15"/>
      <c r="H65" s="16">
        <f t="shared" si="24"/>
        <v>1</v>
      </c>
      <c r="I65" s="39" t="str">
        <f t="shared" si="25"/>
        <v>0</v>
      </c>
      <c r="J65" s="23" t="str">
        <f t="shared" si="26"/>
        <v>0</v>
      </c>
      <c r="K65" s="15"/>
      <c r="L65" s="16">
        <f t="shared" si="27"/>
        <v>1</v>
      </c>
      <c r="M65" s="39" t="str">
        <f t="shared" si="28"/>
        <v>0</v>
      </c>
      <c r="N65" s="23" t="str">
        <f t="shared" si="29"/>
        <v>0</v>
      </c>
      <c r="O65" s="17">
        <f t="shared" si="32"/>
        <v>0</v>
      </c>
      <c r="P65" s="17">
        <f t="shared" si="33"/>
        <v>3</v>
      </c>
      <c r="Q65" s="23">
        <f t="shared" si="31"/>
        <v>0</v>
      </c>
      <c r="R65" s="25" t="str">
        <f t="shared" si="20"/>
        <v>0</v>
      </c>
    </row>
    <row r="66" spans="1:18" x14ac:dyDescent="0.25">
      <c r="A66" s="34"/>
      <c r="B66" s="14"/>
      <c r="C66" s="15"/>
      <c r="D66" s="16">
        <f t="shared" si="21"/>
        <v>1</v>
      </c>
      <c r="E66" s="39" t="str">
        <f t="shared" si="22"/>
        <v>0</v>
      </c>
      <c r="F66" s="23" t="str">
        <f t="shared" si="23"/>
        <v>0</v>
      </c>
      <c r="G66" s="15"/>
      <c r="H66" s="16">
        <f t="shared" si="24"/>
        <v>1</v>
      </c>
      <c r="I66" s="39" t="str">
        <f t="shared" si="25"/>
        <v>0</v>
      </c>
      <c r="J66" s="23" t="str">
        <f t="shared" si="26"/>
        <v>0</v>
      </c>
      <c r="K66" s="15"/>
      <c r="L66" s="16">
        <f t="shared" si="27"/>
        <v>1</v>
      </c>
      <c r="M66" s="39" t="str">
        <f t="shared" si="28"/>
        <v>0</v>
      </c>
      <c r="N66" s="23" t="str">
        <f t="shared" si="29"/>
        <v>0</v>
      </c>
      <c r="O66" s="17">
        <f t="shared" si="30"/>
        <v>0</v>
      </c>
      <c r="P66" s="17">
        <f t="shared" si="19"/>
        <v>3</v>
      </c>
      <c r="Q66" s="23">
        <f t="shared" si="31"/>
        <v>0</v>
      </c>
      <c r="R66" s="25" t="str">
        <f t="shared" si="20"/>
        <v>0</v>
      </c>
    </row>
    <row r="67" spans="1:18" x14ac:dyDescent="0.25">
      <c r="A67" s="34"/>
      <c r="B67" s="14"/>
      <c r="C67" s="15"/>
      <c r="D67" s="16">
        <f t="shared" si="21"/>
        <v>1</v>
      </c>
      <c r="E67" s="39" t="str">
        <f t="shared" si="22"/>
        <v>0</v>
      </c>
      <c r="F67" s="23" t="str">
        <f t="shared" si="23"/>
        <v>0</v>
      </c>
      <c r="G67" s="15"/>
      <c r="H67" s="16">
        <f t="shared" si="24"/>
        <v>1</v>
      </c>
      <c r="I67" s="39" t="str">
        <f t="shared" si="25"/>
        <v>0</v>
      </c>
      <c r="J67" s="23" t="str">
        <f t="shared" si="26"/>
        <v>0</v>
      </c>
      <c r="K67" s="15"/>
      <c r="L67" s="16">
        <f t="shared" si="27"/>
        <v>1</v>
      </c>
      <c r="M67" s="39" t="str">
        <f t="shared" si="28"/>
        <v>0</v>
      </c>
      <c r="N67" s="23" t="str">
        <f t="shared" si="29"/>
        <v>0</v>
      </c>
      <c r="O67" s="17">
        <f t="shared" si="30"/>
        <v>0</v>
      </c>
      <c r="P67" s="17">
        <f t="shared" si="19"/>
        <v>3</v>
      </c>
      <c r="Q67" s="23">
        <f t="shared" si="31"/>
        <v>0</v>
      </c>
      <c r="R67" s="25" t="str">
        <f t="shared" si="20"/>
        <v>0</v>
      </c>
    </row>
    <row r="68" spans="1:18" x14ac:dyDescent="0.25">
      <c r="A68" s="34"/>
      <c r="B68" s="14"/>
      <c r="C68" s="15"/>
      <c r="D68" s="16">
        <f t="shared" si="21"/>
        <v>1</v>
      </c>
      <c r="E68" s="39" t="str">
        <f t="shared" si="22"/>
        <v>0</v>
      </c>
      <c r="F68" s="23" t="str">
        <f t="shared" si="23"/>
        <v>0</v>
      </c>
      <c r="G68" s="15"/>
      <c r="H68" s="16">
        <f t="shared" si="24"/>
        <v>1</v>
      </c>
      <c r="I68" s="39" t="str">
        <f t="shared" si="25"/>
        <v>0</v>
      </c>
      <c r="J68" s="23" t="str">
        <f t="shared" si="26"/>
        <v>0</v>
      </c>
      <c r="K68" s="15"/>
      <c r="L68" s="16">
        <f t="shared" si="27"/>
        <v>1</v>
      </c>
      <c r="M68" s="39" t="str">
        <f t="shared" si="28"/>
        <v>0</v>
      </c>
      <c r="N68" s="23" t="str">
        <f t="shared" si="29"/>
        <v>0</v>
      </c>
      <c r="O68" s="17">
        <f t="shared" si="30"/>
        <v>0</v>
      </c>
      <c r="P68" s="17">
        <f t="shared" si="19"/>
        <v>3</v>
      </c>
      <c r="Q68" s="23">
        <f t="shared" si="31"/>
        <v>0</v>
      </c>
      <c r="R68" s="25" t="str">
        <f t="shared" si="20"/>
        <v>0</v>
      </c>
    </row>
    <row r="69" spans="1:18" x14ac:dyDescent="0.25">
      <c r="A69" s="34"/>
      <c r="B69" s="14"/>
      <c r="C69" s="15"/>
      <c r="D69" s="16">
        <f t="shared" si="21"/>
        <v>1</v>
      </c>
      <c r="E69" s="39" t="str">
        <f t="shared" si="22"/>
        <v>0</v>
      </c>
      <c r="F69" s="23" t="str">
        <f t="shared" si="23"/>
        <v>0</v>
      </c>
      <c r="G69" s="15"/>
      <c r="H69" s="16">
        <f t="shared" si="24"/>
        <v>1</v>
      </c>
      <c r="I69" s="39" t="str">
        <f t="shared" si="25"/>
        <v>0</v>
      </c>
      <c r="J69" s="23" t="str">
        <f t="shared" si="26"/>
        <v>0</v>
      </c>
      <c r="K69" s="15"/>
      <c r="L69" s="16">
        <f t="shared" si="27"/>
        <v>1</v>
      </c>
      <c r="M69" s="39" t="str">
        <f t="shared" si="28"/>
        <v>0</v>
      </c>
      <c r="N69" s="23" t="str">
        <f t="shared" si="29"/>
        <v>0</v>
      </c>
      <c r="O69" s="17">
        <f t="shared" si="30"/>
        <v>0</v>
      </c>
      <c r="P69" s="17">
        <f t="shared" si="19"/>
        <v>3</v>
      </c>
      <c r="Q69" s="23">
        <f t="shared" si="31"/>
        <v>0</v>
      </c>
      <c r="R69" s="25" t="str">
        <f t="shared" si="20"/>
        <v>0</v>
      </c>
    </row>
    <row r="70" spans="1:18" x14ac:dyDescent="0.25">
      <c r="A70" s="33"/>
      <c r="B70" s="14"/>
      <c r="C70" s="15"/>
      <c r="D70" s="16">
        <f t="shared" si="21"/>
        <v>1</v>
      </c>
      <c r="E70" s="39" t="str">
        <f t="shared" si="22"/>
        <v>0</v>
      </c>
      <c r="F70" s="23" t="str">
        <f t="shared" si="23"/>
        <v>0</v>
      </c>
      <c r="G70" s="15"/>
      <c r="H70" s="16">
        <f t="shared" si="24"/>
        <v>1</v>
      </c>
      <c r="I70" s="39" t="str">
        <f t="shared" si="25"/>
        <v>0</v>
      </c>
      <c r="J70" s="23" t="str">
        <f t="shared" si="26"/>
        <v>0</v>
      </c>
      <c r="K70" s="15"/>
      <c r="L70" s="16">
        <f t="shared" si="27"/>
        <v>1</v>
      </c>
      <c r="M70" s="39" t="str">
        <f t="shared" si="28"/>
        <v>0</v>
      </c>
      <c r="N70" s="23" t="str">
        <f t="shared" si="29"/>
        <v>0</v>
      </c>
      <c r="O70" s="17">
        <f t="shared" si="30"/>
        <v>0</v>
      </c>
      <c r="P70" s="17">
        <f t="shared" si="19"/>
        <v>3</v>
      </c>
      <c r="Q70" s="23">
        <f t="shared" si="31"/>
        <v>0</v>
      </c>
      <c r="R70" s="25" t="str">
        <f t="shared" si="20"/>
        <v>0</v>
      </c>
    </row>
    <row r="71" spans="1:18" x14ac:dyDescent="0.25">
      <c r="A71" s="33"/>
      <c r="B71" s="14"/>
      <c r="C71" s="15"/>
      <c r="D71" s="16">
        <f t="shared" si="21"/>
        <v>1</v>
      </c>
      <c r="E71" s="39" t="str">
        <f t="shared" si="22"/>
        <v>0</v>
      </c>
      <c r="F71" s="23" t="str">
        <f t="shared" si="23"/>
        <v>0</v>
      </c>
      <c r="G71" s="15"/>
      <c r="H71" s="16">
        <f t="shared" si="24"/>
        <v>1</v>
      </c>
      <c r="I71" s="39" t="str">
        <f t="shared" si="25"/>
        <v>0</v>
      </c>
      <c r="J71" s="23" t="str">
        <f t="shared" si="26"/>
        <v>0</v>
      </c>
      <c r="K71" s="15"/>
      <c r="L71" s="16">
        <f t="shared" si="27"/>
        <v>1</v>
      </c>
      <c r="M71" s="39" t="str">
        <f t="shared" si="28"/>
        <v>0</v>
      </c>
      <c r="N71" s="23" t="str">
        <f t="shared" si="29"/>
        <v>0</v>
      </c>
      <c r="O71" s="17">
        <f t="shared" si="30"/>
        <v>0</v>
      </c>
      <c r="P71" s="17">
        <f t="shared" si="19"/>
        <v>3</v>
      </c>
      <c r="Q71" s="23">
        <f t="shared" si="31"/>
        <v>0</v>
      </c>
      <c r="R71" s="25" t="str">
        <f t="shared" si="20"/>
        <v>0</v>
      </c>
    </row>
    <row r="72" spans="1:18" s="13" customFormat="1" x14ac:dyDescent="0.25">
      <c r="A72" s="33"/>
      <c r="B72" s="14"/>
      <c r="C72" s="15"/>
      <c r="D72" s="16">
        <f t="shared" si="21"/>
        <v>1</v>
      </c>
      <c r="E72" s="39" t="str">
        <f t="shared" si="22"/>
        <v>0</v>
      </c>
      <c r="F72" s="23" t="str">
        <f t="shared" si="23"/>
        <v>0</v>
      </c>
      <c r="G72" s="15"/>
      <c r="H72" s="16">
        <f t="shared" si="24"/>
        <v>1</v>
      </c>
      <c r="I72" s="39" t="str">
        <f t="shared" si="25"/>
        <v>0</v>
      </c>
      <c r="J72" s="23" t="str">
        <f t="shared" si="26"/>
        <v>0</v>
      </c>
      <c r="K72" s="15"/>
      <c r="L72" s="16">
        <f t="shared" si="27"/>
        <v>1</v>
      </c>
      <c r="M72" s="39" t="str">
        <f t="shared" si="28"/>
        <v>0</v>
      </c>
      <c r="N72" s="23" t="str">
        <f t="shared" si="29"/>
        <v>0</v>
      </c>
      <c r="O72" s="17">
        <f t="shared" si="30"/>
        <v>0</v>
      </c>
      <c r="P72" s="17">
        <f t="shared" si="19"/>
        <v>3</v>
      </c>
      <c r="Q72" s="23">
        <f t="shared" si="31"/>
        <v>0</v>
      </c>
      <c r="R72" s="25" t="str">
        <f t="shared" si="20"/>
        <v>0</v>
      </c>
    </row>
    <row r="73" spans="1:18" s="13" customFormat="1" x14ac:dyDescent="0.25">
      <c r="A73" s="33"/>
      <c r="B73" s="14"/>
      <c r="C73" s="15"/>
      <c r="D73" s="16">
        <f t="shared" si="21"/>
        <v>1</v>
      </c>
      <c r="E73" s="39" t="str">
        <f t="shared" si="22"/>
        <v>0</v>
      </c>
      <c r="F73" s="23" t="str">
        <f t="shared" si="23"/>
        <v>0</v>
      </c>
      <c r="G73" s="15"/>
      <c r="H73" s="16">
        <f t="shared" si="24"/>
        <v>1</v>
      </c>
      <c r="I73" s="39" t="str">
        <f t="shared" si="25"/>
        <v>0</v>
      </c>
      <c r="J73" s="23" t="str">
        <f t="shared" si="26"/>
        <v>0</v>
      </c>
      <c r="K73" s="15"/>
      <c r="L73" s="16">
        <f t="shared" si="27"/>
        <v>1</v>
      </c>
      <c r="M73" s="39" t="str">
        <f t="shared" si="28"/>
        <v>0</v>
      </c>
      <c r="N73" s="23" t="str">
        <f t="shared" si="29"/>
        <v>0</v>
      </c>
      <c r="O73" s="17">
        <f t="shared" si="30"/>
        <v>0</v>
      </c>
      <c r="P73" s="17">
        <f t="shared" si="19"/>
        <v>3</v>
      </c>
      <c r="Q73" s="23">
        <f t="shared" si="31"/>
        <v>0</v>
      </c>
      <c r="R73" s="25" t="str">
        <f t="shared" si="20"/>
        <v>0</v>
      </c>
    </row>
    <row r="74" spans="1:18" s="13" customFormat="1" x14ac:dyDescent="0.25">
      <c r="A74" s="33"/>
      <c r="B74" s="14"/>
      <c r="C74" s="15"/>
      <c r="D74" s="16">
        <f t="shared" si="21"/>
        <v>1</v>
      </c>
      <c r="E74" s="42" t="str">
        <f t="shared" si="22"/>
        <v>0</v>
      </c>
      <c r="F74" s="23" t="str">
        <f t="shared" si="23"/>
        <v>0</v>
      </c>
      <c r="G74" s="15"/>
      <c r="H74" s="16">
        <f t="shared" si="24"/>
        <v>1</v>
      </c>
      <c r="I74" s="42" t="str">
        <f t="shared" si="25"/>
        <v>0</v>
      </c>
      <c r="J74" s="23" t="str">
        <f t="shared" si="26"/>
        <v>0</v>
      </c>
      <c r="K74" s="15"/>
      <c r="L74" s="16">
        <f t="shared" si="27"/>
        <v>1</v>
      </c>
      <c r="M74" s="42" t="str">
        <f t="shared" si="28"/>
        <v>0</v>
      </c>
      <c r="N74" s="23" t="str">
        <f t="shared" si="29"/>
        <v>0</v>
      </c>
      <c r="O74" s="17">
        <f t="shared" si="30"/>
        <v>0</v>
      </c>
      <c r="P74" s="17">
        <f t="shared" si="19"/>
        <v>3</v>
      </c>
      <c r="Q74" s="43">
        <f t="shared" si="31"/>
        <v>0</v>
      </c>
      <c r="R74" s="52" t="str">
        <f t="shared" si="20"/>
        <v>0</v>
      </c>
    </row>
    <row r="75" spans="1:18" s="13" customFormat="1" ht="13.8" thickBot="1" x14ac:dyDescent="0.3">
      <c r="A75" s="36"/>
      <c r="B75" s="18"/>
      <c r="C75" s="19"/>
      <c r="D75" s="20">
        <f t="shared" si="21"/>
        <v>1</v>
      </c>
      <c r="E75" s="53" t="str">
        <f t="shared" si="22"/>
        <v>0</v>
      </c>
      <c r="F75" s="30" t="str">
        <f t="shared" si="23"/>
        <v>0</v>
      </c>
      <c r="G75" s="19"/>
      <c r="H75" s="20">
        <f t="shared" si="24"/>
        <v>1</v>
      </c>
      <c r="I75" s="53" t="str">
        <f t="shared" si="25"/>
        <v>0</v>
      </c>
      <c r="J75" s="30" t="str">
        <f t="shared" si="26"/>
        <v>0</v>
      </c>
      <c r="K75" s="19"/>
      <c r="L75" s="20">
        <f t="shared" si="27"/>
        <v>1</v>
      </c>
      <c r="M75" s="53" t="str">
        <f t="shared" si="28"/>
        <v>0</v>
      </c>
      <c r="N75" s="30" t="str">
        <f t="shared" si="29"/>
        <v>0</v>
      </c>
      <c r="O75" s="21">
        <f t="shared" si="30"/>
        <v>0</v>
      </c>
      <c r="P75" s="21">
        <f t="shared" si="19"/>
        <v>3</v>
      </c>
      <c r="Q75" s="30">
        <f t="shared" si="31"/>
        <v>0</v>
      </c>
      <c r="R75" s="31" t="str">
        <f t="shared" si="20"/>
        <v>0</v>
      </c>
    </row>
    <row r="76" spans="1:18" x14ac:dyDescent="0.25">
      <c r="D76" s="2"/>
      <c r="E76" s="40"/>
      <c r="F76" s="41"/>
      <c r="G76" s="2"/>
    </row>
    <row r="77" spans="1:18" x14ac:dyDescent="0.25">
      <c r="D77" s="2"/>
      <c r="E77" s="40"/>
      <c r="F77" s="41"/>
      <c r="G77" s="2"/>
    </row>
    <row r="78" spans="1:18" x14ac:dyDescent="0.25">
      <c r="D78" s="2"/>
      <c r="E78" s="40"/>
      <c r="F78" s="41"/>
      <c r="G78" s="2"/>
    </row>
    <row r="79" spans="1:18" x14ac:dyDescent="0.25">
      <c r="D79" s="2"/>
      <c r="E79" s="40"/>
      <c r="F79" s="41"/>
      <c r="G79" s="2"/>
    </row>
    <row r="80" spans="1:18" x14ac:dyDescent="0.25">
      <c r="D80" s="2"/>
      <c r="E80" s="40"/>
      <c r="F80" s="41"/>
      <c r="G80" s="2"/>
    </row>
    <row r="81" spans="4:7" x14ac:dyDescent="0.25">
      <c r="D81" s="2"/>
      <c r="E81" s="40"/>
      <c r="F81" s="41"/>
      <c r="G81" s="2"/>
    </row>
    <row r="82" spans="4:7" x14ac:dyDescent="0.25">
      <c r="D82" s="2"/>
      <c r="E82" s="40"/>
      <c r="F82" s="41"/>
      <c r="G82" s="2"/>
    </row>
    <row r="83" spans="4:7" x14ac:dyDescent="0.25">
      <c r="D83" s="2"/>
      <c r="E83" s="40"/>
      <c r="F83" s="41"/>
      <c r="G83" s="2"/>
    </row>
    <row r="84" spans="4:7" x14ac:dyDescent="0.25">
      <c r="D84" s="2"/>
      <c r="E84" s="40"/>
      <c r="F84" s="41"/>
      <c r="G84" s="2"/>
    </row>
    <row r="85" spans="4:7" x14ac:dyDescent="0.25">
      <c r="D85" s="2"/>
      <c r="E85" s="40"/>
      <c r="F85" s="41"/>
      <c r="G85" s="2"/>
    </row>
    <row r="86" spans="4:7" x14ac:dyDescent="0.25">
      <c r="D86" s="2"/>
      <c r="E86" s="40"/>
      <c r="F86" s="41"/>
      <c r="G86" s="2"/>
    </row>
    <row r="87" spans="4:7" x14ac:dyDescent="0.25">
      <c r="D87" s="2"/>
      <c r="E87" s="40"/>
      <c r="F87" s="41"/>
      <c r="G87" s="2"/>
    </row>
  </sheetData>
  <mergeCells count="10">
    <mergeCell ref="A8:A9"/>
    <mergeCell ref="C8:F8"/>
    <mergeCell ref="G8:J8"/>
    <mergeCell ref="K8:N8"/>
    <mergeCell ref="O8:R8"/>
    <mergeCell ref="A42:A43"/>
    <mergeCell ref="C42:F42"/>
    <mergeCell ref="G42:J42"/>
    <mergeCell ref="K42:N42"/>
    <mergeCell ref="O42:R42"/>
  </mergeCells>
  <phoneticPr fontId="3" type="noConversion"/>
  <pageMargins left="0.78740157499999996" right="0.78740157499999996" top="0.984251969" bottom="0.984251969" header="0.4921259845" footer="0.4921259845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13"/>
  <sheetViews>
    <sheetView tabSelected="1" topLeftCell="A76" zoomScale="95" zoomScaleNormal="95" zoomScaleSheetLayoutView="100" workbookViewId="0">
      <selection activeCell="R86" sqref="R86"/>
    </sheetView>
  </sheetViews>
  <sheetFormatPr defaultRowHeight="13.2" x14ac:dyDescent="0.25"/>
  <cols>
    <col min="1" max="1" width="9.21875" style="1"/>
    <col min="2" max="2" width="20.21875" customWidth="1"/>
    <col min="3" max="3" width="12.77734375" customWidth="1"/>
    <col min="4" max="5" width="12.77734375" hidden="1" customWidth="1"/>
    <col min="6" max="7" width="12.77734375" customWidth="1"/>
    <col min="8" max="9" width="12.77734375" hidden="1" customWidth="1"/>
    <col min="10" max="11" width="12.77734375" customWidth="1"/>
    <col min="12" max="13" width="12.77734375" hidden="1" customWidth="1"/>
    <col min="14" max="14" width="12.77734375" customWidth="1"/>
    <col min="15" max="15" width="11.77734375" customWidth="1"/>
    <col min="16" max="16" width="11.77734375" hidden="1" customWidth="1"/>
    <col min="17" max="17" width="11.77734375" style="56" customWidth="1"/>
    <col min="18" max="18" width="18.77734375" bestFit="1" customWidth="1"/>
    <col min="20" max="20" width="20.77734375" customWidth="1"/>
    <col min="21" max="21" width="13.77734375" customWidth="1"/>
    <col min="22" max="22" width="9.21875" customWidth="1"/>
  </cols>
  <sheetData>
    <row r="1" spans="1:21" ht="24.6" x14ac:dyDescent="0.4">
      <c r="B1" s="3" t="s">
        <v>22</v>
      </c>
    </row>
    <row r="2" spans="1:21" ht="11.25" customHeight="1" x14ac:dyDescent="0.4">
      <c r="B2" s="3"/>
    </row>
    <row r="3" spans="1:21" ht="17.399999999999999" x14ac:dyDescent="0.3">
      <c r="B3" s="4" t="s">
        <v>8</v>
      </c>
      <c r="C3" s="7" t="s">
        <v>23</v>
      </c>
      <c r="H3" s="38">
        <v>1</v>
      </c>
      <c r="O3" t="s">
        <v>120</v>
      </c>
    </row>
    <row r="4" spans="1:21" ht="17.399999999999999" x14ac:dyDescent="0.3">
      <c r="B4" s="4" t="s">
        <v>9</v>
      </c>
      <c r="C4" s="7" t="s">
        <v>24</v>
      </c>
    </row>
    <row r="5" spans="1:21" ht="17.399999999999999" x14ac:dyDescent="0.3">
      <c r="B5" s="4" t="s">
        <v>10</v>
      </c>
      <c r="C5" s="7" t="s">
        <v>25</v>
      </c>
    </row>
    <row r="6" spans="1:21" ht="12" customHeight="1" x14ac:dyDescent="0.4">
      <c r="B6" s="3"/>
    </row>
    <row r="7" spans="1:21" s="5" customFormat="1" ht="13.8" thickBot="1" x14ac:dyDescent="0.3">
      <c r="A7" s="32"/>
      <c r="D7" s="12"/>
      <c r="E7" s="12"/>
      <c r="Q7" s="57"/>
    </row>
    <row r="8" spans="1:21" s="11" customFormat="1" ht="25.5" customHeight="1" x14ac:dyDescent="0.3">
      <c r="A8" s="74" t="s">
        <v>11</v>
      </c>
      <c r="B8" s="29" t="s">
        <v>0</v>
      </c>
      <c r="C8" s="76" t="s">
        <v>3</v>
      </c>
      <c r="D8" s="76"/>
      <c r="E8" s="76"/>
      <c r="F8" s="76"/>
      <c r="G8" s="76" t="s">
        <v>4</v>
      </c>
      <c r="H8" s="76"/>
      <c r="I8" s="76"/>
      <c r="J8" s="76"/>
      <c r="K8" s="76" t="s">
        <v>5</v>
      </c>
      <c r="L8" s="76"/>
      <c r="M8" s="76"/>
      <c r="N8" s="76"/>
      <c r="O8" s="76" t="s">
        <v>7</v>
      </c>
      <c r="P8" s="76"/>
      <c r="Q8" s="77"/>
      <c r="R8" s="78"/>
      <c r="T8" s="10"/>
      <c r="U8" s="10"/>
    </row>
    <row r="9" spans="1:21" s="2" customFormat="1" ht="13.8" thickBot="1" x14ac:dyDescent="0.3">
      <c r="A9" s="75"/>
      <c r="B9" s="26" t="s">
        <v>2</v>
      </c>
      <c r="C9" s="27" t="s">
        <v>1</v>
      </c>
      <c r="D9" s="27"/>
      <c r="E9" s="27"/>
      <c r="F9" s="27" t="s">
        <v>6</v>
      </c>
      <c r="G9" s="27" t="s">
        <v>1</v>
      </c>
      <c r="H9" s="27"/>
      <c r="I9" s="27"/>
      <c r="J9" s="27" t="s">
        <v>6</v>
      </c>
      <c r="K9" s="27" t="s">
        <v>1</v>
      </c>
      <c r="L9" s="27"/>
      <c r="M9" s="27"/>
      <c r="N9" s="27" t="s">
        <v>6</v>
      </c>
      <c r="O9" s="27" t="s">
        <v>1</v>
      </c>
      <c r="P9" s="27"/>
      <c r="Q9" s="55" t="s">
        <v>21</v>
      </c>
      <c r="R9" s="28" t="s">
        <v>6</v>
      </c>
      <c r="U9" s="9"/>
    </row>
    <row r="10" spans="1:21" s="13" customFormat="1" x14ac:dyDescent="0.25">
      <c r="A10" s="44"/>
      <c r="B10" s="45" t="s">
        <v>26</v>
      </c>
      <c r="C10" s="46">
        <v>0</v>
      </c>
      <c r="D10" s="47">
        <f t="shared" ref="D10:D15" si="0">IF(C10&gt;0,C10,$H$3)</f>
        <v>1</v>
      </c>
      <c r="E10" s="48" t="str">
        <f>IF(C10&gt;0,$H$3,"0")</f>
        <v>0</v>
      </c>
      <c r="F10" s="49" t="str">
        <f>IF(E10=1,RANK(D10,D$10:D$41,1),"0")</f>
        <v>0</v>
      </c>
      <c r="G10" s="46">
        <v>0</v>
      </c>
      <c r="H10" s="47">
        <f t="shared" ref="H10:H15" si="1">IF(G10&gt;0,G10,$H$3)</f>
        <v>1</v>
      </c>
      <c r="I10" s="48" t="str">
        <f>IF(G10&gt;0,$H$3,"0")</f>
        <v>0</v>
      </c>
      <c r="J10" s="49" t="str">
        <f>IF(I10=1,RANK(H10,H$10:H$41,1),"0")</f>
        <v>0</v>
      </c>
      <c r="K10" s="46">
        <v>0</v>
      </c>
      <c r="L10" s="47">
        <f t="shared" ref="L10:L15" si="2">IF(K10&gt;0,K10,$H$3)</f>
        <v>1</v>
      </c>
      <c r="M10" s="48" t="str">
        <f>IF(K10&gt;0,$H$3,"0")</f>
        <v>0</v>
      </c>
      <c r="N10" s="49" t="str">
        <f>IF(M10=1,RANK(L10,L$10:L$41,1),"0")</f>
        <v>0</v>
      </c>
      <c r="O10" s="50">
        <f>C10+G10+K10</f>
        <v>0</v>
      </c>
      <c r="P10" s="50">
        <f t="shared" ref="P10:Q16" si="3">D10+H10+L10</f>
        <v>3</v>
      </c>
      <c r="Q10" s="49">
        <f>E10+I10+M10</f>
        <v>0</v>
      </c>
      <c r="R10" s="51" t="str">
        <f>IF(Q10=3,RANK(P10,P$10:P$41,1),"0")</f>
        <v>0</v>
      </c>
    </row>
    <row r="11" spans="1:21" s="13" customFormat="1" x14ac:dyDescent="0.25">
      <c r="A11" s="35">
        <v>2</v>
      </c>
      <c r="B11" s="14" t="s">
        <v>87</v>
      </c>
      <c r="C11" s="15">
        <v>1.9178240740740742E-2</v>
      </c>
      <c r="D11" s="16">
        <f t="shared" si="0"/>
        <v>1.9178240740740742E-2</v>
      </c>
      <c r="E11" s="39">
        <f t="shared" ref="E11" si="4">IF(C11&gt;0,$H$3,"0")</f>
        <v>1</v>
      </c>
      <c r="F11" s="23">
        <f t="shared" ref="F11" si="5">IF(E11=1,RANK(D11,D$10:D$41,1),"0")</f>
        <v>9</v>
      </c>
      <c r="G11" s="15"/>
      <c r="H11" s="16">
        <f t="shared" si="1"/>
        <v>1</v>
      </c>
      <c r="I11" s="39" t="str">
        <f t="shared" ref="I11" si="6">IF(G11&gt;0,$H$3,"0")</f>
        <v>0</v>
      </c>
      <c r="J11" s="23" t="str">
        <f t="shared" ref="J11" si="7">IF(I11=1,RANK(H11,H$10:H$41,1),"0")</f>
        <v>0</v>
      </c>
      <c r="K11" s="15"/>
      <c r="L11" s="16">
        <f t="shared" si="2"/>
        <v>1</v>
      </c>
      <c r="M11" s="39" t="str">
        <f t="shared" ref="M11" si="8">IF(K11&gt;0,$H$3,"0")</f>
        <v>0</v>
      </c>
      <c r="N11" s="23" t="str">
        <f t="shared" ref="N11" si="9">IF(M11=1,RANK(L11,L$10:L$41,1),"0")</f>
        <v>0</v>
      </c>
      <c r="O11" s="17">
        <f t="shared" ref="O11:O16" si="10">C11+G11+K11</f>
        <v>1.9178240740740742E-2</v>
      </c>
      <c r="P11" s="17">
        <f t="shared" si="3"/>
        <v>2.0191782407407408</v>
      </c>
      <c r="Q11" s="23">
        <f t="shared" si="3"/>
        <v>1</v>
      </c>
      <c r="R11" s="25" t="str">
        <f t="shared" ref="R11:R16" si="11">IF(Q11=3,RANK(P11,P$10:P$41,1),"0")</f>
        <v>0</v>
      </c>
    </row>
    <row r="12" spans="1:21" s="13" customFormat="1" x14ac:dyDescent="0.25">
      <c r="A12" s="33">
        <v>3</v>
      </c>
      <c r="B12" s="14" t="s">
        <v>88</v>
      </c>
      <c r="C12" s="15">
        <v>2.207175925925926E-2</v>
      </c>
      <c r="D12" s="16">
        <f t="shared" si="0"/>
        <v>2.207175925925926E-2</v>
      </c>
      <c r="E12" s="39">
        <f t="shared" ref="E12:E41" si="12">IF(C12&gt;0,$H$3,"0")</f>
        <v>1</v>
      </c>
      <c r="F12" s="23">
        <f t="shared" ref="F12:F41" si="13">IF(E12=1,RANK(D12,D$10:D$41,1),"0")</f>
        <v>16</v>
      </c>
      <c r="G12" s="15"/>
      <c r="H12" s="16">
        <f t="shared" si="1"/>
        <v>1</v>
      </c>
      <c r="I12" s="39" t="str">
        <f t="shared" ref="I12:I41" si="14">IF(G12&gt;0,$H$3,"0")</f>
        <v>0</v>
      </c>
      <c r="J12" s="23" t="str">
        <f t="shared" ref="J12:J41" si="15">IF(I12=1,RANK(H12,H$10:H$41,1),"0")</f>
        <v>0</v>
      </c>
      <c r="K12" s="15"/>
      <c r="L12" s="16">
        <f t="shared" si="2"/>
        <v>1</v>
      </c>
      <c r="M12" s="39" t="str">
        <f t="shared" ref="M12:M41" si="16">IF(K12&gt;0,$H$3,"0")</f>
        <v>0</v>
      </c>
      <c r="N12" s="23" t="str">
        <f t="shared" ref="N12:N41" si="17">IF(M12=1,RANK(L12,L$10:L$41,1),"0")</f>
        <v>0</v>
      </c>
      <c r="O12" s="17">
        <f t="shared" si="10"/>
        <v>2.207175925925926E-2</v>
      </c>
      <c r="P12" s="17">
        <f t="shared" si="3"/>
        <v>2.0220717592592594</v>
      </c>
      <c r="Q12" s="23">
        <f t="shared" si="3"/>
        <v>1</v>
      </c>
      <c r="R12" s="25" t="str">
        <f t="shared" si="11"/>
        <v>0</v>
      </c>
    </row>
    <row r="13" spans="1:21" s="13" customFormat="1" x14ac:dyDescent="0.25">
      <c r="A13" s="33">
        <v>4</v>
      </c>
      <c r="B13" s="14" t="s">
        <v>89</v>
      </c>
      <c r="C13" s="15">
        <v>1.8240740740740741E-2</v>
      </c>
      <c r="D13" s="16">
        <f t="shared" si="0"/>
        <v>1.8240740740740741E-2</v>
      </c>
      <c r="E13" s="39">
        <f t="shared" si="12"/>
        <v>1</v>
      </c>
      <c r="F13" s="23">
        <f t="shared" si="13"/>
        <v>5</v>
      </c>
      <c r="G13" s="15"/>
      <c r="H13" s="16">
        <f t="shared" si="1"/>
        <v>1</v>
      </c>
      <c r="I13" s="39" t="str">
        <f t="shared" si="14"/>
        <v>0</v>
      </c>
      <c r="J13" s="23" t="str">
        <f t="shared" si="15"/>
        <v>0</v>
      </c>
      <c r="K13" s="15"/>
      <c r="L13" s="16">
        <f t="shared" si="2"/>
        <v>1</v>
      </c>
      <c r="M13" s="39" t="str">
        <f t="shared" si="16"/>
        <v>0</v>
      </c>
      <c r="N13" s="23" t="str">
        <f t="shared" si="17"/>
        <v>0</v>
      </c>
      <c r="O13" s="17">
        <f t="shared" si="10"/>
        <v>1.8240740740740741E-2</v>
      </c>
      <c r="P13" s="17">
        <f t="shared" si="3"/>
        <v>2.0182407407407408</v>
      </c>
      <c r="Q13" s="23">
        <f t="shared" si="3"/>
        <v>1</v>
      </c>
      <c r="R13" s="25" t="str">
        <f t="shared" si="11"/>
        <v>0</v>
      </c>
    </row>
    <row r="14" spans="1:21" s="13" customFormat="1" x14ac:dyDescent="0.25">
      <c r="A14" s="33">
        <v>6</v>
      </c>
      <c r="B14" s="14" t="s">
        <v>90</v>
      </c>
      <c r="C14" s="15">
        <v>2.0856481481481479E-2</v>
      </c>
      <c r="D14" s="16">
        <f t="shared" si="0"/>
        <v>2.0856481481481479E-2</v>
      </c>
      <c r="E14" s="39">
        <f t="shared" si="12"/>
        <v>1</v>
      </c>
      <c r="F14" s="23">
        <f t="shared" si="13"/>
        <v>13</v>
      </c>
      <c r="G14" s="15"/>
      <c r="H14" s="16">
        <f t="shared" si="1"/>
        <v>1</v>
      </c>
      <c r="I14" s="39" t="str">
        <f t="shared" si="14"/>
        <v>0</v>
      </c>
      <c r="J14" s="23" t="str">
        <f t="shared" si="15"/>
        <v>0</v>
      </c>
      <c r="K14" s="15"/>
      <c r="L14" s="16">
        <f t="shared" si="2"/>
        <v>1</v>
      </c>
      <c r="M14" s="39" t="str">
        <f t="shared" si="16"/>
        <v>0</v>
      </c>
      <c r="N14" s="23" t="str">
        <f t="shared" si="17"/>
        <v>0</v>
      </c>
      <c r="O14" s="17">
        <f t="shared" si="10"/>
        <v>2.0856481481481479E-2</v>
      </c>
      <c r="P14" s="17">
        <f t="shared" si="3"/>
        <v>2.0208564814814816</v>
      </c>
      <c r="Q14" s="23">
        <f t="shared" si="3"/>
        <v>1</v>
      </c>
      <c r="R14" s="25" t="str">
        <f t="shared" si="11"/>
        <v>0</v>
      </c>
    </row>
    <row r="15" spans="1:21" s="13" customFormat="1" x14ac:dyDescent="0.25">
      <c r="A15" s="33">
        <v>7</v>
      </c>
      <c r="B15" s="14" t="s">
        <v>92</v>
      </c>
      <c r="C15" s="15">
        <v>2.3842592592592596E-2</v>
      </c>
      <c r="D15" s="16">
        <f t="shared" si="0"/>
        <v>2.3842592592592596E-2</v>
      </c>
      <c r="E15" s="39">
        <f t="shared" si="12"/>
        <v>1</v>
      </c>
      <c r="F15" s="23">
        <f t="shared" si="13"/>
        <v>19</v>
      </c>
      <c r="G15" s="15"/>
      <c r="H15" s="16">
        <f t="shared" si="1"/>
        <v>1</v>
      </c>
      <c r="I15" s="39" t="str">
        <f t="shared" si="14"/>
        <v>0</v>
      </c>
      <c r="J15" s="23" t="str">
        <f t="shared" si="15"/>
        <v>0</v>
      </c>
      <c r="K15" s="15"/>
      <c r="L15" s="16">
        <f t="shared" si="2"/>
        <v>1</v>
      </c>
      <c r="M15" s="39" t="str">
        <f t="shared" si="16"/>
        <v>0</v>
      </c>
      <c r="N15" s="23" t="str">
        <f t="shared" si="17"/>
        <v>0</v>
      </c>
      <c r="O15" s="17">
        <f t="shared" si="10"/>
        <v>2.3842592592592596E-2</v>
      </c>
      <c r="P15" s="17">
        <f t="shared" si="3"/>
        <v>2.0238425925925929</v>
      </c>
      <c r="Q15" s="43">
        <f t="shared" si="3"/>
        <v>1</v>
      </c>
      <c r="R15" s="52" t="str">
        <f t="shared" si="11"/>
        <v>0</v>
      </c>
    </row>
    <row r="16" spans="1:21" x14ac:dyDescent="0.25">
      <c r="A16" s="34">
        <v>9</v>
      </c>
      <c r="B16" s="14" t="s">
        <v>91</v>
      </c>
      <c r="C16" s="15">
        <v>2.2060185185185183E-2</v>
      </c>
      <c r="D16" s="16">
        <f t="shared" ref="D16:D41" si="18">IF(C16&gt;0,C16,$H$3)</f>
        <v>2.2060185185185183E-2</v>
      </c>
      <c r="E16" s="39">
        <f t="shared" si="12"/>
        <v>1</v>
      </c>
      <c r="F16" s="23">
        <f t="shared" si="13"/>
        <v>14</v>
      </c>
      <c r="G16" s="15"/>
      <c r="H16" s="16">
        <f t="shared" ref="H16:H41" si="19">IF(G16&gt;0,G16,$H$3)</f>
        <v>1</v>
      </c>
      <c r="I16" s="39" t="str">
        <f t="shared" si="14"/>
        <v>0</v>
      </c>
      <c r="J16" s="23" t="str">
        <f t="shared" si="15"/>
        <v>0</v>
      </c>
      <c r="K16" s="15"/>
      <c r="L16" s="16">
        <f t="shared" ref="L16:L41" si="20">IF(K16&gt;0,K16,$H$3)</f>
        <v>1</v>
      </c>
      <c r="M16" s="39" t="str">
        <f t="shared" si="16"/>
        <v>0</v>
      </c>
      <c r="N16" s="23" t="str">
        <f t="shared" si="17"/>
        <v>0</v>
      </c>
      <c r="O16" s="24">
        <f t="shared" si="10"/>
        <v>2.2060185185185183E-2</v>
      </c>
      <c r="P16" s="24">
        <f t="shared" ref="P16:P41" si="21">D16+H16+L16</f>
        <v>2.0220601851851852</v>
      </c>
      <c r="Q16" s="23">
        <f t="shared" si="3"/>
        <v>1</v>
      </c>
      <c r="R16" s="25" t="str">
        <f t="shared" si="11"/>
        <v>0</v>
      </c>
    </row>
    <row r="17" spans="1:18" x14ac:dyDescent="0.25">
      <c r="A17" s="34">
        <v>11</v>
      </c>
      <c r="B17" s="14" t="s">
        <v>93</v>
      </c>
      <c r="C17" s="15">
        <v>2.2060185185185183E-2</v>
      </c>
      <c r="D17" s="16">
        <f t="shared" si="18"/>
        <v>2.2060185185185183E-2</v>
      </c>
      <c r="E17" s="39">
        <f t="shared" si="12"/>
        <v>1</v>
      </c>
      <c r="F17" s="23">
        <f t="shared" si="13"/>
        <v>14</v>
      </c>
      <c r="G17" s="15"/>
      <c r="H17" s="16">
        <f t="shared" si="19"/>
        <v>1</v>
      </c>
      <c r="I17" s="39" t="str">
        <f t="shared" si="14"/>
        <v>0</v>
      </c>
      <c r="J17" s="23" t="str">
        <f t="shared" si="15"/>
        <v>0</v>
      </c>
      <c r="K17" s="15"/>
      <c r="L17" s="16">
        <f t="shared" si="20"/>
        <v>1</v>
      </c>
      <c r="M17" s="39" t="str">
        <f t="shared" si="16"/>
        <v>0</v>
      </c>
      <c r="N17" s="23" t="str">
        <f t="shared" si="17"/>
        <v>0</v>
      </c>
      <c r="O17" s="17">
        <f t="shared" ref="O17:O41" si="22">C17+G17+K17</f>
        <v>2.2060185185185183E-2</v>
      </c>
      <c r="P17" s="17">
        <f t="shared" si="21"/>
        <v>2.0220601851851852</v>
      </c>
      <c r="Q17" s="23">
        <f t="shared" ref="Q17:Q41" si="23">E17+I17+M17</f>
        <v>1</v>
      </c>
      <c r="R17" s="25" t="str">
        <f t="shared" ref="R17:R41" si="24">IF(Q17=3,RANK(P17,P$10:P$41,1),"0")</f>
        <v>0</v>
      </c>
    </row>
    <row r="18" spans="1:18" x14ac:dyDescent="0.25">
      <c r="A18" s="34">
        <v>17</v>
      </c>
      <c r="B18" s="14" t="s">
        <v>103</v>
      </c>
      <c r="C18" s="15">
        <v>2.0219907407407409E-2</v>
      </c>
      <c r="D18" s="16">
        <f t="shared" si="18"/>
        <v>2.0219907407407409E-2</v>
      </c>
      <c r="E18" s="39">
        <f t="shared" si="12"/>
        <v>1</v>
      </c>
      <c r="F18" s="23">
        <f t="shared" si="13"/>
        <v>10</v>
      </c>
      <c r="G18" s="15">
        <v>9.2465277777777785E-2</v>
      </c>
      <c r="H18" s="16">
        <f t="shared" si="19"/>
        <v>9.2465277777777785E-2</v>
      </c>
      <c r="I18" s="39">
        <f t="shared" si="14"/>
        <v>1</v>
      </c>
      <c r="J18" s="23">
        <f t="shared" si="15"/>
        <v>4</v>
      </c>
      <c r="K18" s="15">
        <v>4.7939814814814817E-2</v>
      </c>
      <c r="L18" s="16">
        <f t="shared" si="20"/>
        <v>4.7939814814814817E-2</v>
      </c>
      <c r="M18" s="39">
        <f t="shared" si="16"/>
        <v>1</v>
      </c>
      <c r="N18" s="23">
        <f t="shared" si="17"/>
        <v>4</v>
      </c>
      <c r="O18" s="17">
        <f t="shared" si="22"/>
        <v>0.16062500000000002</v>
      </c>
      <c r="P18" s="17">
        <f t="shared" si="21"/>
        <v>0.16062500000000002</v>
      </c>
      <c r="Q18" s="23">
        <f t="shared" si="23"/>
        <v>3</v>
      </c>
      <c r="R18" s="25">
        <f t="shared" si="24"/>
        <v>4</v>
      </c>
    </row>
    <row r="19" spans="1:18" s="6" customFormat="1" x14ac:dyDescent="0.25">
      <c r="A19" s="34">
        <v>24</v>
      </c>
      <c r="B19" s="14" t="s">
        <v>94</v>
      </c>
      <c r="C19" s="15">
        <v>1.4328703703703703E-2</v>
      </c>
      <c r="D19" s="16">
        <f t="shared" si="18"/>
        <v>1.4328703703703703E-2</v>
      </c>
      <c r="E19" s="39">
        <f t="shared" si="12"/>
        <v>1</v>
      </c>
      <c r="F19" s="23">
        <f t="shared" si="13"/>
        <v>1</v>
      </c>
      <c r="G19" s="15">
        <v>5.9861111111111108E-2</v>
      </c>
      <c r="H19" s="16">
        <f t="shared" si="19"/>
        <v>5.9861111111111108E-2</v>
      </c>
      <c r="I19" s="39">
        <f t="shared" si="14"/>
        <v>1</v>
      </c>
      <c r="J19" s="23">
        <f t="shared" si="15"/>
        <v>1</v>
      </c>
      <c r="K19" s="15">
        <v>2.8657407407407406E-2</v>
      </c>
      <c r="L19" s="16">
        <f t="shared" si="20"/>
        <v>2.8657407407407406E-2</v>
      </c>
      <c r="M19" s="39">
        <f t="shared" si="16"/>
        <v>1</v>
      </c>
      <c r="N19" s="23">
        <f t="shared" si="17"/>
        <v>1</v>
      </c>
      <c r="O19" s="17">
        <f t="shared" si="22"/>
        <v>0.10284722222222221</v>
      </c>
      <c r="P19" s="17">
        <f t="shared" si="21"/>
        <v>0.10284722222222221</v>
      </c>
      <c r="Q19" s="23">
        <f t="shared" si="23"/>
        <v>3</v>
      </c>
      <c r="R19" s="25">
        <f t="shared" si="24"/>
        <v>1</v>
      </c>
    </row>
    <row r="20" spans="1:18" x14ac:dyDescent="0.25">
      <c r="A20" s="33">
        <v>35</v>
      </c>
      <c r="B20" s="14" t="s">
        <v>95</v>
      </c>
      <c r="C20" s="15">
        <v>2.0462962962962964E-2</v>
      </c>
      <c r="D20" s="16">
        <f t="shared" si="18"/>
        <v>2.0462962962962964E-2</v>
      </c>
      <c r="E20" s="39">
        <f t="shared" si="12"/>
        <v>1</v>
      </c>
      <c r="F20" s="23">
        <f t="shared" si="13"/>
        <v>12</v>
      </c>
      <c r="G20" s="15"/>
      <c r="H20" s="16">
        <f t="shared" si="19"/>
        <v>1</v>
      </c>
      <c r="I20" s="39" t="str">
        <f t="shared" si="14"/>
        <v>0</v>
      </c>
      <c r="J20" s="23" t="str">
        <f t="shared" si="15"/>
        <v>0</v>
      </c>
      <c r="K20" s="15"/>
      <c r="L20" s="16">
        <f t="shared" si="20"/>
        <v>1</v>
      </c>
      <c r="M20" s="39" t="str">
        <f t="shared" si="16"/>
        <v>0</v>
      </c>
      <c r="N20" s="23" t="str">
        <f t="shared" si="17"/>
        <v>0</v>
      </c>
      <c r="O20" s="17">
        <f t="shared" si="22"/>
        <v>2.0462962962962964E-2</v>
      </c>
      <c r="P20" s="17">
        <f t="shared" si="21"/>
        <v>2.0204629629629629</v>
      </c>
      <c r="Q20" s="23">
        <f t="shared" si="23"/>
        <v>1</v>
      </c>
      <c r="R20" s="25" t="str">
        <f t="shared" si="24"/>
        <v>0</v>
      </c>
    </row>
    <row r="21" spans="1:18" x14ac:dyDescent="0.25">
      <c r="A21" s="34">
        <v>36</v>
      </c>
      <c r="B21" s="14" t="s">
        <v>96</v>
      </c>
      <c r="C21" s="15">
        <v>2.0324074074074074E-2</v>
      </c>
      <c r="D21" s="16">
        <f t="shared" si="18"/>
        <v>2.0324074074074074E-2</v>
      </c>
      <c r="E21" s="39">
        <f t="shared" si="12"/>
        <v>1</v>
      </c>
      <c r="F21" s="23">
        <f t="shared" si="13"/>
        <v>11</v>
      </c>
      <c r="G21" s="15"/>
      <c r="H21" s="16">
        <f t="shared" si="19"/>
        <v>1</v>
      </c>
      <c r="I21" s="39" t="str">
        <f t="shared" si="14"/>
        <v>0</v>
      </c>
      <c r="J21" s="23" t="str">
        <f t="shared" si="15"/>
        <v>0</v>
      </c>
      <c r="K21" s="15"/>
      <c r="L21" s="16">
        <f t="shared" si="20"/>
        <v>1</v>
      </c>
      <c r="M21" s="39" t="str">
        <f t="shared" si="16"/>
        <v>0</v>
      </c>
      <c r="N21" s="23" t="str">
        <f t="shared" si="17"/>
        <v>0</v>
      </c>
      <c r="O21" s="17">
        <f t="shared" si="22"/>
        <v>2.0324074074074074E-2</v>
      </c>
      <c r="P21" s="17">
        <f t="shared" si="21"/>
        <v>2.020324074074074</v>
      </c>
      <c r="Q21" s="43">
        <f t="shared" si="23"/>
        <v>1</v>
      </c>
      <c r="R21" s="52" t="str">
        <f t="shared" si="24"/>
        <v>0</v>
      </c>
    </row>
    <row r="22" spans="1:18" x14ac:dyDescent="0.25">
      <c r="A22" s="34">
        <v>43</v>
      </c>
      <c r="B22" s="14" t="s">
        <v>104</v>
      </c>
      <c r="C22" s="15">
        <v>2.2581018518518518E-2</v>
      </c>
      <c r="D22" s="16">
        <f t="shared" si="18"/>
        <v>2.2581018518518518E-2</v>
      </c>
      <c r="E22" s="39">
        <f t="shared" si="12"/>
        <v>1</v>
      </c>
      <c r="F22" s="23">
        <f t="shared" si="13"/>
        <v>18</v>
      </c>
      <c r="G22" s="15"/>
      <c r="H22" s="16">
        <f t="shared" si="19"/>
        <v>1</v>
      </c>
      <c r="I22" s="39" t="str">
        <f t="shared" si="14"/>
        <v>0</v>
      </c>
      <c r="J22" s="23" t="str">
        <f t="shared" si="15"/>
        <v>0</v>
      </c>
      <c r="K22" s="15"/>
      <c r="L22" s="16">
        <f t="shared" si="20"/>
        <v>1</v>
      </c>
      <c r="M22" s="39" t="str">
        <f t="shared" si="16"/>
        <v>0</v>
      </c>
      <c r="N22" s="23" t="str">
        <f t="shared" si="17"/>
        <v>0</v>
      </c>
      <c r="O22" s="24">
        <f t="shared" si="22"/>
        <v>2.2581018518518518E-2</v>
      </c>
      <c r="P22" s="24">
        <f t="shared" si="21"/>
        <v>2.0225810185185185</v>
      </c>
      <c r="Q22" s="23">
        <f t="shared" si="23"/>
        <v>1</v>
      </c>
      <c r="R22" s="25" t="str">
        <f t="shared" si="24"/>
        <v>0</v>
      </c>
    </row>
    <row r="23" spans="1:18" x14ac:dyDescent="0.25">
      <c r="A23" s="34">
        <v>44</v>
      </c>
      <c r="B23" s="14" t="s">
        <v>105</v>
      </c>
      <c r="C23" s="15">
        <v>1.8715277777777779E-2</v>
      </c>
      <c r="D23" s="16">
        <f t="shared" si="18"/>
        <v>1.8715277777777779E-2</v>
      </c>
      <c r="E23" s="39">
        <f t="shared" si="12"/>
        <v>1</v>
      </c>
      <c r="F23" s="23">
        <f t="shared" si="13"/>
        <v>6</v>
      </c>
      <c r="G23" s="15"/>
      <c r="H23" s="16">
        <f t="shared" si="19"/>
        <v>1</v>
      </c>
      <c r="I23" s="39" t="str">
        <f t="shared" si="14"/>
        <v>0</v>
      </c>
      <c r="J23" s="23" t="str">
        <f t="shared" si="15"/>
        <v>0</v>
      </c>
      <c r="K23" s="15"/>
      <c r="L23" s="16">
        <f t="shared" si="20"/>
        <v>1</v>
      </c>
      <c r="M23" s="39" t="str">
        <f t="shared" si="16"/>
        <v>0</v>
      </c>
      <c r="N23" s="23" t="str">
        <f t="shared" si="17"/>
        <v>0</v>
      </c>
      <c r="O23" s="17">
        <f t="shared" si="22"/>
        <v>1.8715277777777779E-2</v>
      </c>
      <c r="P23" s="17">
        <f t="shared" si="21"/>
        <v>2.0187152777777779</v>
      </c>
      <c r="Q23" s="23">
        <f t="shared" si="23"/>
        <v>1</v>
      </c>
      <c r="R23" s="25" t="str">
        <f t="shared" si="24"/>
        <v>0</v>
      </c>
    </row>
    <row r="24" spans="1:18" x14ac:dyDescent="0.25">
      <c r="A24" s="34">
        <v>46</v>
      </c>
      <c r="B24" s="14" t="s">
        <v>97</v>
      </c>
      <c r="C24" s="15">
        <v>1.8206018518518517E-2</v>
      </c>
      <c r="D24" s="16">
        <f t="shared" si="18"/>
        <v>1.8206018518518517E-2</v>
      </c>
      <c r="E24" s="39">
        <f t="shared" si="12"/>
        <v>1</v>
      </c>
      <c r="F24" s="23">
        <f t="shared" si="13"/>
        <v>3</v>
      </c>
      <c r="G24" s="15"/>
      <c r="H24" s="16">
        <f t="shared" si="19"/>
        <v>1</v>
      </c>
      <c r="I24" s="39" t="str">
        <f t="shared" si="14"/>
        <v>0</v>
      </c>
      <c r="J24" s="23" t="str">
        <f t="shared" si="15"/>
        <v>0</v>
      </c>
      <c r="K24" s="15"/>
      <c r="L24" s="16">
        <f t="shared" si="20"/>
        <v>1</v>
      </c>
      <c r="M24" s="39" t="str">
        <f t="shared" si="16"/>
        <v>0</v>
      </c>
      <c r="N24" s="23" t="str">
        <f t="shared" si="17"/>
        <v>0</v>
      </c>
      <c r="O24" s="17">
        <f t="shared" si="22"/>
        <v>1.8206018518518517E-2</v>
      </c>
      <c r="P24" s="17">
        <f t="shared" si="21"/>
        <v>2.0182060185185184</v>
      </c>
      <c r="Q24" s="23">
        <f t="shared" si="23"/>
        <v>1</v>
      </c>
      <c r="R24" s="25" t="str">
        <f t="shared" si="24"/>
        <v>0</v>
      </c>
    </row>
    <row r="25" spans="1:18" x14ac:dyDescent="0.25">
      <c r="A25" s="34">
        <v>48</v>
      </c>
      <c r="B25" s="14" t="s">
        <v>98</v>
      </c>
      <c r="C25" s="15">
        <v>1.8206018518518517E-2</v>
      </c>
      <c r="D25" s="16">
        <f t="shared" si="18"/>
        <v>1.8206018518518517E-2</v>
      </c>
      <c r="E25" s="39">
        <f t="shared" si="12"/>
        <v>1</v>
      </c>
      <c r="F25" s="23">
        <f t="shared" si="13"/>
        <v>3</v>
      </c>
      <c r="G25" s="15"/>
      <c r="H25" s="16">
        <f t="shared" si="19"/>
        <v>1</v>
      </c>
      <c r="I25" s="39" t="str">
        <f t="shared" si="14"/>
        <v>0</v>
      </c>
      <c r="J25" s="23" t="str">
        <f t="shared" si="15"/>
        <v>0</v>
      </c>
      <c r="K25" s="15"/>
      <c r="L25" s="16">
        <f t="shared" si="20"/>
        <v>1</v>
      </c>
      <c r="M25" s="39" t="str">
        <f t="shared" si="16"/>
        <v>0</v>
      </c>
      <c r="N25" s="23" t="str">
        <f t="shared" si="17"/>
        <v>0</v>
      </c>
      <c r="O25" s="17">
        <f t="shared" si="22"/>
        <v>1.8206018518518517E-2</v>
      </c>
      <c r="P25" s="17">
        <f t="shared" si="21"/>
        <v>2.0182060185185184</v>
      </c>
      <c r="Q25" s="23">
        <f t="shared" si="23"/>
        <v>1</v>
      </c>
      <c r="R25" s="25" t="str">
        <f t="shared" si="24"/>
        <v>0</v>
      </c>
    </row>
    <row r="26" spans="1:18" s="13" customFormat="1" x14ac:dyDescent="0.25">
      <c r="A26" s="34">
        <v>56</v>
      </c>
      <c r="B26" s="14" t="s">
        <v>99</v>
      </c>
      <c r="C26" s="15">
        <v>2.2569444444444444E-2</v>
      </c>
      <c r="D26" s="16">
        <f t="shared" si="18"/>
        <v>2.2569444444444444E-2</v>
      </c>
      <c r="E26" s="39">
        <f t="shared" si="12"/>
        <v>1</v>
      </c>
      <c r="F26" s="23">
        <f t="shared" si="13"/>
        <v>17</v>
      </c>
      <c r="G26" s="15"/>
      <c r="H26" s="16">
        <f t="shared" si="19"/>
        <v>1</v>
      </c>
      <c r="I26" s="39" t="str">
        <f t="shared" si="14"/>
        <v>0</v>
      </c>
      <c r="J26" s="23" t="str">
        <f t="shared" si="15"/>
        <v>0</v>
      </c>
      <c r="K26" s="15"/>
      <c r="L26" s="16">
        <f t="shared" si="20"/>
        <v>1</v>
      </c>
      <c r="M26" s="39" t="str">
        <f t="shared" si="16"/>
        <v>0</v>
      </c>
      <c r="N26" s="23" t="str">
        <f t="shared" si="17"/>
        <v>0</v>
      </c>
      <c r="O26" s="17">
        <f t="shared" si="22"/>
        <v>2.2569444444444444E-2</v>
      </c>
      <c r="P26" s="17">
        <f t="shared" si="21"/>
        <v>2.0225694444444446</v>
      </c>
      <c r="Q26" s="43">
        <f t="shared" si="23"/>
        <v>1</v>
      </c>
      <c r="R26" s="52" t="str">
        <f t="shared" si="24"/>
        <v>0</v>
      </c>
    </row>
    <row r="27" spans="1:18" s="13" customFormat="1" x14ac:dyDescent="0.25">
      <c r="A27" s="34">
        <v>57</v>
      </c>
      <c r="B27" s="14" t="s">
        <v>106</v>
      </c>
      <c r="C27" s="15">
        <v>1.8877314814814816E-2</v>
      </c>
      <c r="D27" s="16">
        <f t="shared" si="18"/>
        <v>1.8877314814814816E-2</v>
      </c>
      <c r="E27" s="39">
        <f t="shared" si="12"/>
        <v>1</v>
      </c>
      <c r="F27" s="23">
        <f t="shared" si="13"/>
        <v>8</v>
      </c>
      <c r="G27" s="15"/>
      <c r="H27" s="16">
        <f t="shared" si="19"/>
        <v>1</v>
      </c>
      <c r="I27" s="39" t="str">
        <f t="shared" si="14"/>
        <v>0</v>
      </c>
      <c r="J27" s="23" t="str">
        <f t="shared" si="15"/>
        <v>0</v>
      </c>
      <c r="K27" s="15"/>
      <c r="L27" s="16">
        <f t="shared" si="20"/>
        <v>1</v>
      </c>
      <c r="M27" s="39" t="str">
        <f t="shared" si="16"/>
        <v>0</v>
      </c>
      <c r="N27" s="23" t="str">
        <f t="shared" si="17"/>
        <v>0</v>
      </c>
      <c r="O27" s="17">
        <f t="shared" si="22"/>
        <v>1.8877314814814816E-2</v>
      </c>
      <c r="P27" s="17">
        <f t="shared" si="21"/>
        <v>2.0188773148148149</v>
      </c>
      <c r="Q27" s="23">
        <f t="shared" si="23"/>
        <v>1</v>
      </c>
      <c r="R27" s="25" t="str">
        <f t="shared" si="24"/>
        <v>0</v>
      </c>
    </row>
    <row r="28" spans="1:18" s="13" customFormat="1" x14ac:dyDescent="0.25">
      <c r="A28" s="34">
        <v>59</v>
      </c>
      <c r="B28" s="14" t="s">
        <v>100</v>
      </c>
      <c r="C28" s="15">
        <v>2.7476851851851853E-2</v>
      </c>
      <c r="D28" s="16">
        <f t="shared" si="18"/>
        <v>2.7476851851851853E-2</v>
      </c>
      <c r="E28" s="39">
        <f t="shared" si="12"/>
        <v>1</v>
      </c>
      <c r="F28" s="23">
        <f t="shared" si="13"/>
        <v>20</v>
      </c>
      <c r="G28" s="15"/>
      <c r="H28" s="16">
        <f t="shared" si="19"/>
        <v>1</v>
      </c>
      <c r="I28" s="39" t="str">
        <f t="shared" si="14"/>
        <v>0</v>
      </c>
      <c r="J28" s="23" t="str">
        <f t="shared" si="15"/>
        <v>0</v>
      </c>
      <c r="K28" s="15"/>
      <c r="L28" s="16">
        <f t="shared" si="20"/>
        <v>1</v>
      </c>
      <c r="M28" s="39" t="str">
        <f t="shared" si="16"/>
        <v>0</v>
      </c>
      <c r="N28" s="23" t="str">
        <f t="shared" si="17"/>
        <v>0</v>
      </c>
      <c r="O28" s="24">
        <f t="shared" si="22"/>
        <v>2.7476851851851853E-2</v>
      </c>
      <c r="P28" s="24">
        <f t="shared" si="21"/>
        <v>2.0274768518518518</v>
      </c>
      <c r="Q28" s="23">
        <f t="shared" si="23"/>
        <v>1</v>
      </c>
      <c r="R28" s="25" t="str">
        <f t="shared" si="24"/>
        <v>0</v>
      </c>
    </row>
    <row r="29" spans="1:18" s="13" customFormat="1" x14ac:dyDescent="0.25">
      <c r="A29" s="34">
        <v>61</v>
      </c>
      <c r="B29" s="14" t="s">
        <v>101</v>
      </c>
      <c r="C29" s="15">
        <v>1.6087962962962964E-2</v>
      </c>
      <c r="D29" s="16">
        <f t="shared" si="18"/>
        <v>1.6087962962962964E-2</v>
      </c>
      <c r="E29" s="39">
        <f t="shared" si="12"/>
        <v>1</v>
      </c>
      <c r="F29" s="23">
        <f t="shared" si="13"/>
        <v>2</v>
      </c>
      <c r="G29" s="15">
        <v>6.8356481481481476E-2</v>
      </c>
      <c r="H29" s="16">
        <f t="shared" si="19"/>
        <v>6.8356481481481476E-2</v>
      </c>
      <c r="I29" s="39">
        <f t="shared" si="14"/>
        <v>1</v>
      </c>
      <c r="J29" s="23">
        <f t="shared" si="15"/>
        <v>2</v>
      </c>
      <c r="K29" s="15">
        <v>3.3379629629629634E-2</v>
      </c>
      <c r="L29" s="16">
        <f t="shared" si="20"/>
        <v>3.3379629629629634E-2</v>
      </c>
      <c r="M29" s="39">
        <f t="shared" si="16"/>
        <v>1</v>
      </c>
      <c r="N29" s="23">
        <f t="shared" si="17"/>
        <v>2</v>
      </c>
      <c r="O29" s="17">
        <f t="shared" si="22"/>
        <v>0.11782407407407407</v>
      </c>
      <c r="P29" s="17">
        <f t="shared" si="21"/>
        <v>0.11782407407407407</v>
      </c>
      <c r="Q29" s="23">
        <f t="shared" si="23"/>
        <v>3</v>
      </c>
      <c r="R29" s="25">
        <f t="shared" si="24"/>
        <v>2</v>
      </c>
    </row>
    <row r="30" spans="1:18" s="13" customFormat="1" x14ac:dyDescent="0.25">
      <c r="A30" s="34" t="s">
        <v>107</v>
      </c>
      <c r="B30" s="14" t="s">
        <v>102</v>
      </c>
      <c r="C30" s="15">
        <v>1.8842592592592591E-2</v>
      </c>
      <c r="D30" s="16">
        <f t="shared" si="18"/>
        <v>1.8842592592592591E-2</v>
      </c>
      <c r="E30" s="39">
        <f t="shared" si="12"/>
        <v>1</v>
      </c>
      <c r="F30" s="23">
        <f t="shared" si="13"/>
        <v>7</v>
      </c>
      <c r="G30" s="15">
        <v>8.1736111111111107E-2</v>
      </c>
      <c r="H30" s="16">
        <f t="shared" si="19"/>
        <v>8.1736111111111107E-2</v>
      </c>
      <c r="I30" s="39">
        <f t="shared" si="14"/>
        <v>1</v>
      </c>
      <c r="J30" s="23">
        <f t="shared" si="15"/>
        <v>3</v>
      </c>
      <c r="K30" s="15">
        <v>4.1030092592592597E-2</v>
      </c>
      <c r="L30" s="16">
        <f t="shared" si="20"/>
        <v>4.1030092592592597E-2</v>
      </c>
      <c r="M30" s="39">
        <f t="shared" si="16"/>
        <v>1</v>
      </c>
      <c r="N30" s="23">
        <f t="shared" si="17"/>
        <v>3</v>
      </c>
      <c r="O30" s="17">
        <f t="shared" si="22"/>
        <v>0.1416087962962963</v>
      </c>
      <c r="P30" s="17">
        <f t="shared" si="21"/>
        <v>0.1416087962962963</v>
      </c>
      <c r="Q30" s="23">
        <f t="shared" si="23"/>
        <v>3</v>
      </c>
      <c r="R30" s="25">
        <f t="shared" si="24"/>
        <v>3</v>
      </c>
    </row>
    <row r="31" spans="1:18" s="13" customFormat="1" x14ac:dyDescent="0.25">
      <c r="A31" s="34"/>
      <c r="B31" s="14"/>
      <c r="C31" s="15"/>
      <c r="D31" s="16">
        <f t="shared" si="18"/>
        <v>1</v>
      </c>
      <c r="E31" s="39" t="str">
        <f t="shared" si="12"/>
        <v>0</v>
      </c>
      <c r="F31" s="23" t="str">
        <f t="shared" si="13"/>
        <v>0</v>
      </c>
      <c r="G31" s="15"/>
      <c r="H31" s="16">
        <f t="shared" si="19"/>
        <v>1</v>
      </c>
      <c r="I31" s="39" t="str">
        <f t="shared" si="14"/>
        <v>0</v>
      </c>
      <c r="J31" s="23" t="str">
        <f t="shared" si="15"/>
        <v>0</v>
      </c>
      <c r="K31" s="15"/>
      <c r="L31" s="16">
        <f t="shared" si="20"/>
        <v>1</v>
      </c>
      <c r="M31" s="39" t="str">
        <f t="shared" si="16"/>
        <v>0</v>
      </c>
      <c r="N31" s="23" t="str">
        <f t="shared" si="17"/>
        <v>0</v>
      </c>
      <c r="O31" s="17">
        <f t="shared" si="22"/>
        <v>0</v>
      </c>
      <c r="P31" s="17">
        <f t="shared" si="21"/>
        <v>3</v>
      </c>
      <c r="Q31" s="23">
        <f t="shared" si="23"/>
        <v>0</v>
      </c>
      <c r="R31" s="25" t="str">
        <f t="shared" si="24"/>
        <v>0</v>
      </c>
    </row>
    <row r="32" spans="1:18" x14ac:dyDescent="0.25">
      <c r="A32" s="34"/>
      <c r="B32" s="14"/>
      <c r="C32" s="15"/>
      <c r="D32" s="16">
        <f t="shared" si="18"/>
        <v>1</v>
      </c>
      <c r="E32" s="39" t="str">
        <f t="shared" si="12"/>
        <v>0</v>
      </c>
      <c r="F32" s="23" t="str">
        <f t="shared" si="13"/>
        <v>0</v>
      </c>
      <c r="G32" s="15"/>
      <c r="H32" s="16">
        <f t="shared" si="19"/>
        <v>1</v>
      </c>
      <c r="I32" s="39" t="str">
        <f t="shared" si="14"/>
        <v>0</v>
      </c>
      <c r="J32" s="23" t="str">
        <f t="shared" si="15"/>
        <v>0</v>
      </c>
      <c r="K32" s="15"/>
      <c r="L32" s="16">
        <f t="shared" si="20"/>
        <v>1</v>
      </c>
      <c r="M32" s="39" t="str">
        <f t="shared" si="16"/>
        <v>0</v>
      </c>
      <c r="N32" s="23" t="str">
        <f t="shared" si="17"/>
        <v>0</v>
      </c>
      <c r="O32" s="17">
        <f t="shared" si="22"/>
        <v>0</v>
      </c>
      <c r="P32" s="17">
        <f t="shared" si="21"/>
        <v>3</v>
      </c>
      <c r="Q32" s="23">
        <f t="shared" si="23"/>
        <v>0</v>
      </c>
      <c r="R32" s="25" t="str">
        <f t="shared" si="24"/>
        <v>0</v>
      </c>
    </row>
    <row r="33" spans="1:21" x14ac:dyDescent="0.25">
      <c r="A33" s="34"/>
      <c r="B33" s="14"/>
      <c r="C33" s="15"/>
      <c r="D33" s="16">
        <f t="shared" si="18"/>
        <v>1</v>
      </c>
      <c r="E33" s="39" t="str">
        <f t="shared" si="12"/>
        <v>0</v>
      </c>
      <c r="F33" s="23" t="str">
        <f t="shared" si="13"/>
        <v>0</v>
      </c>
      <c r="G33" s="15"/>
      <c r="H33" s="16">
        <f t="shared" si="19"/>
        <v>1</v>
      </c>
      <c r="I33" s="39" t="str">
        <f t="shared" si="14"/>
        <v>0</v>
      </c>
      <c r="J33" s="23" t="str">
        <f t="shared" si="15"/>
        <v>0</v>
      </c>
      <c r="K33" s="15"/>
      <c r="L33" s="16">
        <f t="shared" si="20"/>
        <v>1</v>
      </c>
      <c r="M33" s="39" t="str">
        <f t="shared" si="16"/>
        <v>0</v>
      </c>
      <c r="N33" s="23" t="str">
        <f t="shared" si="17"/>
        <v>0</v>
      </c>
      <c r="O33" s="17">
        <f t="shared" si="22"/>
        <v>0</v>
      </c>
      <c r="P33" s="17">
        <f t="shared" si="21"/>
        <v>3</v>
      </c>
      <c r="Q33" s="43">
        <f t="shared" si="23"/>
        <v>0</v>
      </c>
      <c r="R33" s="52" t="str">
        <f t="shared" si="24"/>
        <v>0</v>
      </c>
    </row>
    <row r="34" spans="1:21" x14ac:dyDescent="0.25">
      <c r="A34" s="33"/>
      <c r="B34" s="14"/>
      <c r="C34" s="15"/>
      <c r="D34" s="16">
        <f t="shared" si="18"/>
        <v>1</v>
      </c>
      <c r="E34" s="39" t="str">
        <f t="shared" si="12"/>
        <v>0</v>
      </c>
      <c r="F34" s="23" t="str">
        <f t="shared" si="13"/>
        <v>0</v>
      </c>
      <c r="G34" s="15"/>
      <c r="H34" s="16">
        <f t="shared" si="19"/>
        <v>1</v>
      </c>
      <c r="I34" s="39" t="str">
        <f t="shared" si="14"/>
        <v>0</v>
      </c>
      <c r="J34" s="23" t="str">
        <f t="shared" si="15"/>
        <v>0</v>
      </c>
      <c r="K34" s="15"/>
      <c r="L34" s="16">
        <f t="shared" si="20"/>
        <v>1</v>
      </c>
      <c r="M34" s="39" t="str">
        <f t="shared" si="16"/>
        <v>0</v>
      </c>
      <c r="N34" s="23" t="str">
        <f t="shared" si="17"/>
        <v>0</v>
      </c>
      <c r="O34" s="24">
        <f t="shared" si="22"/>
        <v>0</v>
      </c>
      <c r="P34" s="24">
        <f t="shared" si="21"/>
        <v>3</v>
      </c>
      <c r="Q34" s="23">
        <f t="shared" si="23"/>
        <v>0</v>
      </c>
      <c r="R34" s="25" t="str">
        <f t="shared" si="24"/>
        <v>0</v>
      </c>
    </row>
    <row r="35" spans="1:21" x14ac:dyDescent="0.25">
      <c r="A35" s="33"/>
      <c r="B35" s="14"/>
      <c r="C35" s="15"/>
      <c r="D35" s="16">
        <f t="shared" si="18"/>
        <v>1</v>
      </c>
      <c r="E35" s="39" t="str">
        <f t="shared" si="12"/>
        <v>0</v>
      </c>
      <c r="F35" s="23" t="str">
        <f t="shared" si="13"/>
        <v>0</v>
      </c>
      <c r="G35" s="15"/>
      <c r="H35" s="16">
        <f t="shared" si="19"/>
        <v>1</v>
      </c>
      <c r="I35" s="39" t="str">
        <f t="shared" si="14"/>
        <v>0</v>
      </c>
      <c r="J35" s="23" t="str">
        <f t="shared" si="15"/>
        <v>0</v>
      </c>
      <c r="K35" s="15"/>
      <c r="L35" s="16">
        <f t="shared" si="20"/>
        <v>1</v>
      </c>
      <c r="M35" s="39" t="str">
        <f t="shared" si="16"/>
        <v>0</v>
      </c>
      <c r="N35" s="23" t="str">
        <f t="shared" si="17"/>
        <v>0</v>
      </c>
      <c r="O35" s="17">
        <f t="shared" si="22"/>
        <v>0</v>
      </c>
      <c r="P35" s="17">
        <f t="shared" si="21"/>
        <v>3</v>
      </c>
      <c r="Q35" s="23">
        <f t="shared" si="23"/>
        <v>0</v>
      </c>
      <c r="R35" s="25" t="str">
        <f t="shared" si="24"/>
        <v>0</v>
      </c>
    </row>
    <row r="36" spans="1:21" x14ac:dyDescent="0.25">
      <c r="A36" s="33"/>
      <c r="B36" s="14"/>
      <c r="C36" s="15"/>
      <c r="D36" s="16">
        <f t="shared" si="18"/>
        <v>1</v>
      </c>
      <c r="E36" s="39" t="str">
        <f t="shared" si="12"/>
        <v>0</v>
      </c>
      <c r="F36" s="23" t="str">
        <f t="shared" si="13"/>
        <v>0</v>
      </c>
      <c r="G36" s="15"/>
      <c r="H36" s="16">
        <f t="shared" si="19"/>
        <v>1</v>
      </c>
      <c r="I36" s="39" t="str">
        <f t="shared" si="14"/>
        <v>0</v>
      </c>
      <c r="J36" s="23" t="str">
        <f t="shared" si="15"/>
        <v>0</v>
      </c>
      <c r="K36" s="15"/>
      <c r="L36" s="16">
        <f t="shared" si="20"/>
        <v>1</v>
      </c>
      <c r="M36" s="39" t="str">
        <f t="shared" si="16"/>
        <v>0</v>
      </c>
      <c r="N36" s="23" t="str">
        <f t="shared" si="17"/>
        <v>0</v>
      </c>
      <c r="O36" s="17">
        <f t="shared" si="22"/>
        <v>0</v>
      </c>
      <c r="P36" s="17">
        <f t="shared" si="21"/>
        <v>3</v>
      </c>
      <c r="Q36" s="23">
        <f t="shared" si="23"/>
        <v>0</v>
      </c>
      <c r="R36" s="25" t="str">
        <f t="shared" si="24"/>
        <v>0</v>
      </c>
    </row>
    <row r="37" spans="1:21" x14ac:dyDescent="0.25">
      <c r="A37" s="33"/>
      <c r="B37" s="14"/>
      <c r="C37" s="15"/>
      <c r="D37" s="16">
        <f t="shared" si="18"/>
        <v>1</v>
      </c>
      <c r="E37" s="39" t="str">
        <f t="shared" si="12"/>
        <v>0</v>
      </c>
      <c r="F37" s="23" t="str">
        <f t="shared" si="13"/>
        <v>0</v>
      </c>
      <c r="G37" s="15"/>
      <c r="H37" s="16">
        <f t="shared" si="19"/>
        <v>1</v>
      </c>
      <c r="I37" s="39" t="str">
        <f t="shared" si="14"/>
        <v>0</v>
      </c>
      <c r="J37" s="23" t="str">
        <f t="shared" si="15"/>
        <v>0</v>
      </c>
      <c r="K37" s="15"/>
      <c r="L37" s="16">
        <f t="shared" si="20"/>
        <v>1</v>
      </c>
      <c r="M37" s="39" t="str">
        <f t="shared" si="16"/>
        <v>0</v>
      </c>
      <c r="N37" s="23" t="str">
        <f t="shared" si="17"/>
        <v>0</v>
      </c>
      <c r="O37" s="17">
        <f t="shared" si="22"/>
        <v>0</v>
      </c>
      <c r="P37" s="17">
        <f t="shared" si="21"/>
        <v>3</v>
      </c>
      <c r="Q37" s="23">
        <f t="shared" si="23"/>
        <v>0</v>
      </c>
      <c r="R37" s="25" t="str">
        <f t="shared" si="24"/>
        <v>0</v>
      </c>
    </row>
    <row r="38" spans="1:21" x14ac:dyDescent="0.25">
      <c r="A38" s="33"/>
      <c r="B38" s="14"/>
      <c r="C38" s="15"/>
      <c r="D38" s="16">
        <f t="shared" si="18"/>
        <v>1</v>
      </c>
      <c r="E38" s="39" t="str">
        <f t="shared" si="12"/>
        <v>0</v>
      </c>
      <c r="F38" s="23" t="str">
        <f t="shared" si="13"/>
        <v>0</v>
      </c>
      <c r="G38" s="15"/>
      <c r="H38" s="16">
        <f t="shared" si="19"/>
        <v>1</v>
      </c>
      <c r="I38" s="39" t="str">
        <f t="shared" si="14"/>
        <v>0</v>
      </c>
      <c r="J38" s="23" t="str">
        <f t="shared" si="15"/>
        <v>0</v>
      </c>
      <c r="K38" s="15"/>
      <c r="L38" s="16">
        <f t="shared" si="20"/>
        <v>1</v>
      </c>
      <c r="M38" s="39" t="str">
        <f t="shared" si="16"/>
        <v>0</v>
      </c>
      <c r="N38" s="23" t="str">
        <f t="shared" si="17"/>
        <v>0</v>
      </c>
      <c r="O38" s="17">
        <f t="shared" si="22"/>
        <v>0</v>
      </c>
      <c r="P38" s="17">
        <f t="shared" si="21"/>
        <v>3</v>
      </c>
      <c r="Q38" s="23">
        <f t="shared" si="23"/>
        <v>0</v>
      </c>
      <c r="R38" s="25" t="str">
        <f t="shared" si="24"/>
        <v>0</v>
      </c>
    </row>
    <row r="39" spans="1:21" x14ac:dyDescent="0.25">
      <c r="A39" s="33"/>
      <c r="B39" s="14"/>
      <c r="C39" s="15"/>
      <c r="D39" s="16">
        <f t="shared" si="18"/>
        <v>1</v>
      </c>
      <c r="E39" s="39" t="str">
        <f t="shared" si="12"/>
        <v>0</v>
      </c>
      <c r="F39" s="23" t="str">
        <f t="shared" si="13"/>
        <v>0</v>
      </c>
      <c r="G39" s="15"/>
      <c r="H39" s="16">
        <f t="shared" si="19"/>
        <v>1</v>
      </c>
      <c r="I39" s="39" t="str">
        <f t="shared" si="14"/>
        <v>0</v>
      </c>
      <c r="J39" s="23" t="str">
        <f t="shared" si="15"/>
        <v>0</v>
      </c>
      <c r="K39" s="15"/>
      <c r="L39" s="16">
        <f t="shared" si="20"/>
        <v>1</v>
      </c>
      <c r="M39" s="39" t="str">
        <f t="shared" si="16"/>
        <v>0</v>
      </c>
      <c r="N39" s="23" t="str">
        <f t="shared" si="17"/>
        <v>0</v>
      </c>
      <c r="O39" s="17">
        <f t="shared" si="22"/>
        <v>0</v>
      </c>
      <c r="P39" s="17">
        <f t="shared" si="21"/>
        <v>3</v>
      </c>
      <c r="Q39" s="43">
        <f t="shared" si="23"/>
        <v>0</v>
      </c>
      <c r="R39" s="52" t="str">
        <f t="shared" si="24"/>
        <v>0</v>
      </c>
    </row>
    <row r="40" spans="1:21" x14ac:dyDescent="0.25">
      <c r="A40" s="34"/>
      <c r="B40" s="14"/>
      <c r="C40" s="15"/>
      <c r="D40" s="16">
        <f t="shared" si="18"/>
        <v>1</v>
      </c>
      <c r="E40" s="39" t="str">
        <f t="shared" si="12"/>
        <v>0</v>
      </c>
      <c r="F40" s="23" t="str">
        <f t="shared" si="13"/>
        <v>0</v>
      </c>
      <c r="G40" s="15"/>
      <c r="H40" s="16">
        <f t="shared" si="19"/>
        <v>1</v>
      </c>
      <c r="I40" s="39" t="str">
        <f t="shared" si="14"/>
        <v>0</v>
      </c>
      <c r="J40" s="23" t="str">
        <f t="shared" si="15"/>
        <v>0</v>
      </c>
      <c r="K40" s="15"/>
      <c r="L40" s="16">
        <f t="shared" si="20"/>
        <v>1</v>
      </c>
      <c r="M40" s="39" t="str">
        <f t="shared" si="16"/>
        <v>0</v>
      </c>
      <c r="N40" s="23" t="str">
        <f t="shared" si="17"/>
        <v>0</v>
      </c>
      <c r="O40" s="24">
        <f t="shared" si="22"/>
        <v>0</v>
      </c>
      <c r="P40" s="24">
        <f t="shared" si="21"/>
        <v>3</v>
      </c>
      <c r="Q40" s="23">
        <f t="shared" si="23"/>
        <v>0</v>
      </c>
      <c r="R40" s="25" t="str">
        <f t="shared" si="24"/>
        <v>0</v>
      </c>
    </row>
    <row r="41" spans="1:21" ht="13.8" thickBot="1" x14ac:dyDescent="0.3">
      <c r="A41" s="36"/>
      <c r="B41" s="18"/>
      <c r="C41" s="19"/>
      <c r="D41" s="20">
        <f t="shared" si="18"/>
        <v>1</v>
      </c>
      <c r="E41" s="53" t="str">
        <f t="shared" si="12"/>
        <v>0</v>
      </c>
      <c r="F41" s="30" t="str">
        <f t="shared" si="13"/>
        <v>0</v>
      </c>
      <c r="G41" s="19"/>
      <c r="H41" s="20">
        <f t="shared" si="19"/>
        <v>1</v>
      </c>
      <c r="I41" s="53" t="str">
        <f t="shared" si="14"/>
        <v>0</v>
      </c>
      <c r="J41" s="30" t="str">
        <f t="shared" si="15"/>
        <v>0</v>
      </c>
      <c r="K41" s="19"/>
      <c r="L41" s="20">
        <f t="shared" si="20"/>
        <v>1</v>
      </c>
      <c r="M41" s="53" t="str">
        <f t="shared" si="16"/>
        <v>0</v>
      </c>
      <c r="N41" s="30" t="str">
        <f t="shared" si="17"/>
        <v>0</v>
      </c>
      <c r="O41" s="21">
        <f t="shared" si="22"/>
        <v>0</v>
      </c>
      <c r="P41" s="21">
        <f t="shared" si="21"/>
        <v>3</v>
      </c>
      <c r="Q41" s="30">
        <f t="shared" si="23"/>
        <v>0</v>
      </c>
      <c r="R41" s="31" t="str">
        <f t="shared" si="24"/>
        <v>0</v>
      </c>
    </row>
    <row r="44" spans="1:21" ht="13.8" thickBot="1" x14ac:dyDescent="0.3"/>
    <row r="45" spans="1:21" s="2" customFormat="1" ht="25.5" customHeight="1" x14ac:dyDescent="0.3">
      <c r="A45" s="69" t="s">
        <v>11</v>
      </c>
      <c r="B45" s="29" t="s">
        <v>12</v>
      </c>
      <c r="C45" s="71" t="s">
        <v>3</v>
      </c>
      <c r="D45" s="71"/>
      <c r="E45" s="71"/>
      <c r="F45" s="71"/>
      <c r="G45" s="71" t="s">
        <v>4</v>
      </c>
      <c r="H45" s="71"/>
      <c r="I45" s="71"/>
      <c r="J45" s="71"/>
      <c r="K45" s="71" t="s">
        <v>5</v>
      </c>
      <c r="L45" s="71"/>
      <c r="M45" s="71"/>
      <c r="N45" s="71"/>
      <c r="O45" s="71" t="s">
        <v>7</v>
      </c>
      <c r="P45" s="71"/>
      <c r="Q45" s="72"/>
      <c r="R45" s="73"/>
      <c r="T45" s="8"/>
      <c r="U45" s="8"/>
    </row>
    <row r="46" spans="1:21" s="2" customFormat="1" ht="13.8" thickBot="1" x14ac:dyDescent="0.3">
      <c r="A46" s="70"/>
      <c r="B46" s="26" t="s">
        <v>2</v>
      </c>
      <c r="C46" s="27" t="s">
        <v>1</v>
      </c>
      <c r="D46" s="27"/>
      <c r="E46" s="27"/>
      <c r="F46" s="27" t="s">
        <v>6</v>
      </c>
      <c r="G46" s="27" t="s">
        <v>1</v>
      </c>
      <c r="H46" s="27"/>
      <c r="I46" s="27"/>
      <c r="J46" s="27" t="s">
        <v>6</v>
      </c>
      <c r="K46" s="27" t="s">
        <v>1</v>
      </c>
      <c r="L46" s="27"/>
      <c r="M46" s="27"/>
      <c r="N46" s="27" t="s">
        <v>6</v>
      </c>
      <c r="O46" s="27" t="s">
        <v>1</v>
      </c>
      <c r="P46" s="27"/>
      <c r="Q46" s="55" t="s">
        <v>21</v>
      </c>
      <c r="R46" s="28" t="s">
        <v>6</v>
      </c>
      <c r="U46" s="9"/>
    </row>
    <row r="47" spans="1:21" s="13" customFormat="1" x14ac:dyDescent="0.25">
      <c r="A47" s="44"/>
      <c r="B47" s="45" t="s">
        <v>26</v>
      </c>
      <c r="C47" s="46">
        <v>0</v>
      </c>
      <c r="D47" s="47">
        <f t="shared" ref="D47" si="25">IF(C47&gt;0,C47,$H$3)</f>
        <v>1</v>
      </c>
      <c r="E47" s="48" t="str">
        <f>IF(C47&gt;0,$H$3,"0")</f>
        <v>0</v>
      </c>
      <c r="F47" s="49" t="str">
        <f>IF(E47=1,RANK(D47,D$10:D$41,1),"0")</f>
        <v>0</v>
      </c>
      <c r="G47" s="46">
        <v>0</v>
      </c>
      <c r="H47" s="47">
        <f t="shared" ref="H47" si="26">IF(G47&gt;0,G47,$H$3)</f>
        <v>1</v>
      </c>
      <c r="I47" s="48" t="str">
        <f>IF(G47&gt;0,$H$3,"0")</f>
        <v>0</v>
      </c>
      <c r="J47" s="49" t="str">
        <f>IF(I47=1,RANK(H47,H$10:H$41,1),"0")</f>
        <v>0</v>
      </c>
      <c r="K47" s="46">
        <v>0</v>
      </c>
      <c r="L47" s="47">
        <f t="shared" ref="L47" si="27">IF(K47&gt;0,K47,$H$3)</f>
        <v>1</v>
      </c>
      <c r="M47" s="48" t="str">
        <f>IF(K47&gt;0,$H$3,"0")</f>
        <v>0</v>
      </c>
      <c r="N47" s="49" t="str">
        <f>IF(M47=1,RANK(L47,L$10:L$41,1),"0")</f>
        <v>0</v>
      </c>
      <c r="O47" s="50">
        <f>C47+G47+K47</f>
        <v>0</v>
      </c>
      <c r="P47" s="50">
        <f t="shared" ref="P47:P66" si="28">D47+H47+L47</f>
        <v>3</v>
      </c>
      <c r="Q47" s="49">
        <f>E47+I47+M47</f>
        <v>0</v>
      </c>
      <c r="R47" s="51" t="str">
        <f>IF(Q47=3,RANK(P47,P$47:P$66,1),"0")</f>
        <v>0</v>
      </c>
    </row>
    <row r="48" spans="1:21" s="13" customFormat="1" x14ac:dyDescent="0.25">
      <c r="A48" s="34">
        <v>18</v>
      </c>
      <c r="B48" s="14" t="s">
        <v>38</v>
      </c>
      <c r="C48" s="15">
        <v>2.255787037037037E-2</v>
      </c>
      <c r="D48" s="16">
        <f t="shared" ref="D48:D66" si="29">IF(C48&gt;0,C48,$H$3)</f>
        <v>2.255787037037037E-2</v>
      </c>
      <c r="E48" s="39">
        <f t="shared" ref="E48" si="30">IF(C48&gt;0,$H$3,"0")</f>
        <v>1</v>
      </c>
      <c r="F48" s="23">
        <f>IF(E48=1,RANK(D48,D$47:D$66,1),"0")</f>
        <v>14</v>
      </c>
      <c r="G48" s="15"/>
      <c r="H48" s="16">
        <f t="shared" ref="H48:H66" si="31">IF(G48&gt;0,G48,$H$3)</f>
        <v>1</v>
      </c>
      <c r="I48" s="39" t="str">
        <f t="shared" ref="I48:I66" si="32">IF(G48&gt;0,$H$3,"0")</f>
        <v>0</v>
      </c>
      <c r="J48" s="23" t="str">
        <f>IF(I48=1,RANK(H48,H$47:H$66,1),"0")</f>
        <v>0</v>
      </c>
      <c r="K48" s="15"/>
      <c r="L48" s="16">
        <f t="shared" ref="L48:L66" si="33">IF(K48&gt;0,K48,$H$3)</f>
        <v>1</v>
      </c>
      <c r="M48" s="39" t="str">
        <f t="shared" ref="M48:M66" si="34">IF(K48&gt;0,$H$3,"0")</f>
        <v>0</v>
      </c>
      <c r="N48" s="23" t="str">
        <f>IF(M48=1,RANK(L48,L$47:L$66,1),"0")</f>
        <v>0</v>
      </c>
      <c r="O48" s="17">
        <f t="shared" ref="O48:O66" si="35">C48+G48+K48</f>
        <v>2.255787037037037E-2</v>
      </c>
      <c r="P48" s="17">
        <f t="shared" si="28"/>
        <v>2.0225578703703704</v>
      </c>
      <c r="Q48" s="23">
        <f t="shared" ref="Q48" si="36">E48+I48+M48</f>
        <v>1</v>
      </c>
      <c r="R48" s="25" t="str">
        <f>IF(Q48=3,RANK(P48,P$47:P$66,1),"0")</f>
        <v>0</v>
      </c>
    </row>
    <row r="49" spans="1:18" s="13" customFormat="1" x14ac:dyDescent="0.25">
      <c r="A49" s="34">
        <v>19</v>
      </c>
      <c r="B49" s="14" t="s">
        <v>39</v>
      </c>
      <c r="C49" s="15">
        <v>2.255787037037037E-2</v>
      </c>
      <c r="D49" s="16">
        <f t="shared" si="29"/>
        <v>2.255787037037037E-2</v>
      </c>
      <c r="E49" s="39">
        <f t="shared" ref="E49:E66" si="37">IF(C49&gt;0,$H$3,"0")</f>
        <v>1</v>
      </c>
      <c r="F49" s="23">
        <f t="shared" ref="F49:F66" si="38">IF(E49=1,RANK(D49,D$47:D$66,1),"0")</f>
        <v>14</v>
      </c>
      <c r="G49" s="15"/>
      <c r="H49" s="16">
        <f t="shared" si="31"/>
        <v>1</v>
      </c>
      <c r="I49" s="39" t="str">
        <f t="shared" si="32"/>
        <v>0</v>
      </c>
      <c r="J49" s="23" t="str">
        <f t="shared" ref="J49:J66" si="39">IF(I49=1,RANK(H49,H$47:H$66,1),"0")</f>
        <v>0</v>
      </c>
      <c r="K49" s="15"/>
      <c r="L49" s="16">
        <f t="shared" si="33"/>
        <v>1</v>
      </c>
      <c r="M49" s="39" t="str">
        <f t="shared" si="34"/>
        <v>0</v>
      </c>
      <c r="N49" s="23" t="str">
        <f t="shared" ref="N49:N66" si="40">IF(M49=1,RANK(L49,L$47:L$66,1),"0")</f>
        <v>0</v>
      </c>
      <c r="O49" s="17">
        <f t="shared" si="35"/>
        <v>2.255787037037037E-2</v>
      </c>
      <c r="P49" s="17">
        <f t="shared" si="28"/>
        <v>2.0225578703703704</v>
      </c>
      <c r="Q49" s="23">
        <f t="shared" ref="Q49:Q66" si="41">E49+I49+M49</f>
        <v>1</v>
      </c>
      <c r="R49" s="25" t="str">
        <f t="shared" ref="R49:R66" si="42">IF(Q49=3,RANK(P49,P$47:P$66,1),"0")</f>
        <v>0</v>
      </c>
    </row>
    <row r="50" spans="1:18" s="13" customFormat="1" x14ac:dyDescent="0.25">
      <c r="A50" s="34">
        <v>25</v>
      </c>
      <c r="B50" s="14" t="s">
        <v>40</v>
      </c>
      <c r="C50" s="15">
        <v>2.1041666666666667E-2</v>
      </c>
      <c r="D50" s="16">
        <f t="shared" si="29"/>
        <v>2.1041666666666667E-2</v>
      </c>
      <c r="E50" s="39">
        <f t="shared" si="37"/>
        <v>1</v>
      </c>
      <c r="F50" s="23">
        <f t="shared" si="38"/>
        <v>8</v>
      </c>
      <c r="G50" s="15"/>
      <c r="H50" s="16">
        <f t="shared" si="31"/>
        <v>1</v>
      </c>
      <c r="I50" s="39" t="str">
        <f t="shared" si="32"/>
        <v>0</v>
      </c>
      <c r="J50" s="23" t="str">
        <f t="shared" si="39"/>
        <v>0</v>
      </c>
      <c r="K50" s="15"/>
      <c r="L50" s="16">
        <f t="shared" si="33"/>
        <v>1</v>
      </c>
      <c r="M50" s="39" t="str">
        <f t="shared" si="34"/>
        <v>0</v>
      </c>
      <c r="N50" s="23" t="str">
        <f t="shared" si="40"/>
        <v>0</v>
      </c>
      <c r="O50" s="17">
        <f t="shared" si="35"/>
        <v>2.1041666666666667E-2</v>
      </c>
      <c r="P50" s="17">
        <f t="shared" si="28"/>
        <v>2.0210416666666666</v>
      </c>
      <c r="Q50" s="23">
        <f t="shared" si="41"/>
        <v>1</v>
      </c>
      <c r="R50" s="25" t="str">
        <f t="shared" si="42"/>
        <v>0</v>
      </c>
    </row>
    <row r="51" spans="1:18" s="13" customFormat="1" x14ac:dyDescent="0.25">
      <c r="A51" s="34">
        <v>27</v>
      </c>
      <c r="B51" s="14" t="s">
        <v>110</v>
      </c>
      <c r="C51" s="15">
        <v>2.0358796296296295E-2</v>
      </c>
      <c r="D51" s="16">
        <f t="shared" si="29"/>
        <v>2.0358796296296295E-2</v>
      </c>
      <c r="E51" s="39">
        <f t="shared" si="37"/>
        <v>1</v>
      </c>
      <c r="F51" s="23">
        <f t="shared" si="38"/>
        <v>6</v>
      </c>
      <c r="G51" s="15">
        <v>8.560185185185186E-2</v>
      </c>
      <c r="H51" s="16">
        <f t="shared" si="31"/>
        <v>8.560185185185186E-2</v>
      </c>
      <c r="I51" s="39">
        <f t="shared" si="32"/>
        <v>1</v>
      </c>
      <c r="J51" s="23">
        <f t="shared" si="39"/>
        <v>3</v>
      </c>
      <c r="K51" s="15">
        <v>4.3206018518518519E-2</v>
      </c>
      <c r="L51" s="16">
        <f t="shared" si="33"/>
        <v>4.3206018518518519E-2</v>
      </c>
      <c r="M51" s="39">
        <f t="shared" si="34"/>
        <v>1</v>
      </c>
      <c r="N51" s="23">
        <f t="shared" si="40"/>
        <v>4</v>
      </c>
      <c r="O51" s="17">
        <f t="shared" si="35"/>
        <v>0.14916666666666667</v>
      </c>
      <c r="P51" s="17">
        <f t="shared" si="28"/>
        <v>0.14916666666666667</v>
      </c>
      <c r="Q51" s="23">
        <f t="shared" si="41"/>
        <v>3</v>
      </c>
      <c r="R51" s="25">
        <f t="shared" si="42"/>
        <v>3</v>
      </c>
    </row>
    <row r="52" spans="1:18" s="13" customFormat="1" x14ac:dyDescent="0.25">
      <c r="A52" s="34">
        <v>29</v>
      </c>
      <c r="B52" s="14" t="s">
        <v>41</v>
      </c>
      <c r="C52" s="15">
        <v>2.0324074074074074E-2</v>
      </c>
      <c r="D52" s="16">
        <f t="shared" si="29"/>
        <v>2.0324074074074074E-2</v>
      </c>
      <c r="E52" s="39">
        <f t="shared" si="37"/>
        <v>1</v>
      </c>
      <c r="F52" s="23">
        <f t="shared" si="38"/>
        <v>5</v>
      </c>
      <c r="G52" s="15">
        <v>8.560185185185186E-2</v>
      </c>
      <c r="H52" s="16">
        <f t="shared" si="31"/>
        <v>8.560185185185186E-2</v>
      </c>
      <c r="I52" s="39">
        <f t="shared" si="32"/>
        <v>1</v>
      </c>
      <c r="J52" s="23">
        <f t="shared" si="39"/>
        <v>3</v>
      </c>
      <c r="K52" s="15">
        <v>3.9270833333333331E-2</v>
      </c>
      <c r="L52" s="16">
        <f t="shared" si="33"/>
        <v>3.9270833333333331E-2</v>
      </c>
      <c r="M52" s="39">
        <f t="shared" si="34"/>
        <v>1</v>
      </c>
      <c r="N52" s="23">
        <f t="shared" si="40"/>
        <v>3</v>
      </c>
      <c r="O52" s="17">
        <f t="shared" si="35"/>
        <v>0.14519675925925926</v>
      </c>
      <c r="P52" s="17">
        <f t="shared" si="28"/>
        <v>0.14519675925925926</v>
      </c>
      <c r="Q52" s="23">
        <f t="shared" si="41"/>
        <v>3</v>
      </c>
      <c r="R52" s="25">
        <f t="shared" si="42"/>
        <v>2</v>
      </c>
    </row>
    <row r="53" spans="1:18" x14ac:dyDescent="0.25">
      <c r="A53" s="33">
        <v>31</v>
      </c>
      <c r="B53" s="14" t="s">
        <v>42</v>
      </c>
      <c r="C53" s="15">
        <v>2.2337962962962962E-2</v>
      </c>
      <c r="D53" s="16">
        <f t="shared" si="29"/>
        <v>2.2337962962962962E-2</v>
      </c>
      <c r="E53" s="39">
        <f t="shared" si="37"/>
        <v>1</v>
      </c>
      <c r="F53" s="23">
        <f t="shared" si="38"/>
        <v>12</v>
      </c>
      <c r="G53" s="15"/>
      <c r="H53" s="16">
        <f t="shared" si="31"/>
        <v>1</v>
      </c>
      <c r="I53" s="39" t="str">
        <f t="shared" si="32"/>
        <v>0</v>
      </c>
      <c r="J53" s="23" t="str">
        <f t="shared" si="39"/>
        <v>0</v>
      </c>
      <c r="K53" s="15"/>
      <c r="L53" s="16">
        <f t="shared" si="33"/>
        <v>1</v>
      </c>
      <c r="M53" s="39" t="str">
        <f t="shared" si="34"/>
        <v>0</v>
      </c>
      <c r="N53" s="23" t="str">
        <f t="shared" si="40"/>
        <v>0</v>
      </c>
      <c r="O53" s="17">
        <f t="shared" si="35"/>
        <v>2.2337962962962962E-2</v>
      </c>
      <c r="P53" s="17">
        <f t="shared" si="28"/>
        <v>2.022337962962963</v>
      </c>
      <c r="Q53" s="23">
        <f t="shared" si="41"/>
        <v>1</v>
      </c>
      <c r="R53" s="25" t="str">
        <f t="shared" si="42"/>
        <v>0</v>
      </c>
    </row>
    <row r="54" spans="1:18" x14ac:dyDescent="0.25">
      <c r="A54" s="33">
        <v>32</v>
      </c>
      <c r="B54" s="14" t="s">
        <v>43</v>
      </c>
      <c r="C54" s="15">
        <v>2.2361111111111113E-2</v>
      </c>
      <c r="D54" s="16">
        <f t="shared" si="29"/>
        <v>2.2361111111111113E-2</v>
      </c>
      <c r="E54" s="39">
        <f t="shared" si="37"/>
        <v>1</v>
      </c>
      <c r="F54" s="23">
        <f t="shared" si="38"/>
        <v>13</v>
      </c>
      <c r="G54" s="15"/>
      <c r="H54" s="16">
        <f t="shared" si="31"/>
        <v>1</v>
      </c>
      <c r="I54" s="39" t="str">
        <f t="shared" si="32"/>
        <v>0</v>
      </c>
      <c r="J54" s="23" t="str">
        <f t="shared" si="39"/>
        <v>0</v>
      </c>
      <c r="K54" s="15"/>
      <c r="L54" s="16">
        <f t="shared" si="33"/>
        <v>1</v>
      </c>
      <c r="M54" s="39" t="str">
        <f t="shared" si="34"/>
        <v>0</v>
      </c>
      <c r="N54" s="23" t="str">
        <f t="shared" si="40"/>
        <v>0</v>
      </c>
      <c r="O54" s="17">
        <f t="shared" si="35"/>
        <v>2.2361111111111113E-2</v>
      </c>
      <c r="P54" s="17">
        <f t="shared" si="28"/>
        <v>2.0223611111111111</v>
      </c>
      <c r="Q54" s="23">
        <f t="shared" si="41"/>
        <v>1</v>
      </c>
      <c r="R54" s="25" t="str">
        <f t="shared" si="42"/>
        <v>0</v>
      </c>
    </row>
    <row r="55" spans="1:18" x14ac:dyDescent="0.25">
      <c r="A55" s="33">
        <v>33</v>
      </c>
      <c r="B55" s="14" t="s">
        <v>44</v>
      </c>
      <c r="C55" s="15">
        <v>2.1250000000000002E-2</v>
      </c>
      <c r="D55" s="16">
        <f t="shared" si="29"/>
        <v>2.1250000000000002E-2</v>
      </c>
      <c r="E55" s="39">
        <f t="shared" si="37"/>
        <v>1</v>
      </c>
      <c r="F55" s="23">
        <f t="shared" si="38"/>
        <v>9</v>
      </c>
      <c r="G55" s="15"/>
      <c r="H55" s="16">
        <f t="shared" si="31"/>
        <v>1</v>
      </c>
      <c r="I55" s="39" t="str">
        <f t="shared" si="32"/>
        <v>0</v>
      </c>
      <c r="J55" s="23" t="str">
        <f t="shared" si="39"/>
        <v>0</v>
      </c>
      <c r="K55" s="15"/>
      <c r="L55" s="16">
        <f t="shared" si="33"/>
        <v>1</v>
      </c>
      <c r="M55" s="39" t="str">
        <f t="shared" si="34"/>
        <v>0</v>
      </c>
      <c r="N55" s="23" t="str">
        <f t="shared" si="40"/>
        <v>0</v>
      </c>
      <c r="O55" s="17">
        <f t="shared" si="35"/>
        <v>2.1250000000000002E-2</v>
      </c>
      <c r="P55" s="17">
        <f t="shared" si="28"/>
        <v>2.0212500000000002</v>
      </c>
      <c r="Q55" s="23">
        <f t="shared" si="41"/>
        <v>1</v>
      </c>
      <c r="R55" s="25" t="str">
        <f t="shared" si="42"/>
        <v>0</v>
      </c>
    </row>
    <row r="56" spans="1:18" x14ac:dyDescent="0.25">
      <c r="A56" s="33">
        <v>38</v>
      </c>
      <c r="B56" s="14" t="s">
        <v>45</v>
      </c>
      <c r="C56" s="15">
        <v>2.1550925925925928E-2</v>
      </c>
      <c r="D56" s="16">
        <f t="shared" si="29"/>
        <v>2.1550925925925928E-2</v>
      </c>
      <c r="E56" s="39">
        <f t="shared" si="37"/>
        <v>1</v>
      </c>
      <c r="F56" s="23">
        <f t="shared" si="38"/>
        <v>10</v>
      </c>
      <c r="G56" s="15"/>
      <c r="H56" s="16">
        <f t="shared" si="31"/>
        <v>1</v>
      </c>
      <c r="I56" s="39" t="str">
        <f t="shared" si="32"/>
        <v>0</v>
      </c>
      <c r="J56" s="23" t="str">
        <f t="shared" si="39"/>
        <v>0</v>
      </c>
      <c r="K56" s="15"/>
      <c r="L56" s="16">
        <f t="shared" si="33"/>
        <v>1</v>
      </c>
      <c r="M56" s="39" t="str">
        <f t="shared" si="34"/>
        <v>0</v>
      </c>
      <c r="N56" s="23" t="str">
        <f t="shared" si="40"/>
        <v>0</v>
      </c>
      <c r="O56" s="17">
        <f t="shared" si="35"/>
        <v>2.1550925925925928E-2</v>
      </c>
      <c r="P56" s="17">
        <f t="shared" si="28"/>
        <v>2.0215509259259257</v>
      </c>
      <c r="Q56" s="23">
        <f t="shared" si="41"/>
        <v>1</v>
      </c>
      <c r="R56" s="25" t="str">
        <f t="shared" si="42"/>
        <v>0</v>
      </c>
    </row>
    <row r="57" spans="1:18" x14ac:dyDescent="0.25">
      <c r="A57" s="34">
        <v>39</v>
      </c>
      <c r="B57" s="14" t="s">
        <v>46</v>
      </c>
      <c r="C57" s="15">
        <v>2.0578703703703703E-2</v>
      </c>
      <c r="D57" s="16">
        <f t="shared" si="29"/>
        <v>2.0578703703703703E-2</v>
      </c>
      <c r="E57" s="39">
        <f t="shared" si="37"/>
        <v>1</v>
      </c>
      <c r="F57" s="23">
        <f t="shared" si="38"/>
        <v>7</v>
      </c>
      <c r="G57" s="15"/>
      <c r="H57" s="16">
        <f t="shared" si="31"/>
        <v>1</v>
      </c>
      <c r="I57" s="39" t="str">
        <f t="shared" si="32"/>
        <v>0</v>
      </c>
      <c r="J57" s="23" t="str">
        <f t="shared" si="39"/>
        <v>0</v>
      </c>
      <c r="K57" s="15"/>
      <c r="L57" s="16">
        <f t="shared" si="33"/>
        <v>1</v>
      </c>
      <c r="M57" s="39" t="str">
        <f t="shared" si="34"/>
        <v>0</v>
      </c>
      <c r="N57" s="23" t="str">
        <f t="shared" si="40"/>
        <v>0</v>
      </c>
      <c r="O57" s="17">
        <f t="shared" si="35"/>
        <v>2.0578703703703703E-2</v>
      </c>
      <c r="P57" s="17">
        <f t="shared" si="28"/>
        <v>2.0205787037037037</v>
      </c>
      <c r="Q57" s="23">
        <f t="shared" si="41"/>
        <v>1</v>
      </c>
      <c r="R57" s="25" t="str">
        <f t="shared" si="42"/>
        <v>0</v>
      </c>
    </row>
    <row r="58" spans="1:18" x14ac:dyDescent="0.25">
      <c r="A58" s="34">
        <v>41</v>
      </c>
      <c r="B58" s="14" t="s">
        <v>47</v>
      </c>
      <c r="C58" s="15">
        <v>2.2592592592592591E-2</v>
      </c>
      <c r="D58" s="16">
        <f t="shared" si="29"/>
        <v>2.2592592592592591E-2</v>
      </c>
      <c r="E58" s="39">
        <f t="shared" si="37"/>
        <v>1</v>
      </c>
      <c r="F58" s="23">
        <f t="shared" si="38"/>
        <v>16</v>
      </c>
      <c r="G58" s="15"/>
      <c r="H58" s="16">
        <f t="shared" si="31"/>
        <v>1</v>
      </c>
      <c r="I58" s="39" t="str">
        <f t="shared" si="32"/>
        <v>0</v>
      </c>
      <c r="J58" s="23" t="str">
        <f t="shared" si="39"/>
        <v>0</v>
      </c>
      <c r="K58" s="15"/>
      <c r="L58" s="16">
        <f t="shared" si="33"/>
        <v>1</v>
      </c>
      <c r="M58" s="39" t="str">
        <f t="shared" si="34"/>
        <v>0</v>
      </c>
      <c r="N58" s="23" t="str">
        <f t="shared" si="40"/>
        <v>0</v>
      </c>
      <c r="O58" s="17">
        <f t="shared" si="35"/>
        <v>2.2592592592592591E-2</v>
      </c>
      <c r="P58" s="17">
        <f t="shared" si="28"/>
        <v>2.0225925925925923</v>
      </c>
      <c r="Q58" s="23">
        <f t="shared" si="41"/>
        <v>1</v>
      </c>
      <c r="R58" s="25" t="str">
        <f t="shared" si="42"/>
        <v>0</v>
      </c>
    </row>
    <row r="59" spans="1:18" x14ac:dyDescent="0.25">
      <c r="A59" s="34">
        <v>42</v>
      </c>
      <c r="B59" s="14" t="s">
        <v>50</v>
      </c>
      <c r="C59" s="15">
        <v>2.2592592592592591E-2</v>
      </c>
      <c r="D59" s="16">
        <f t="shared" si="29"/>
        <v>2.2592592592592591E-2</v>
      </c>
      <c r="E59" s="39">
        <f t="shared" si="37"/>
        <v>1</v>
      </c>
      <c r="F59" s="23">
        <f t="shared" si="38"/>
        <v>16</v>
      </c>
      <c r="G59" s="15">
        <v>8.560185185185186E-2</v>
      </c>
      <c r="H59" s="16">
        <f t="shared" si="31"/>
        <v>8.560185185185186E-2</v>
      </c>
      <c r="I59" s="39">
        <f t="shared" si="32"/>
        <v>1</v>
      </c>
      <c r="J59" s="23">
        <f t="shared" si="39"/>
        <v>3</v>
      </c>
      <c r="K59" s="15">
        <v>4.8194444444444449E-2</v>
      </c>
      <c r="L59" s="16">
        <f t="shared" si="33"/>
        <v>4.8194444444444449E-2</v>
      </c>
      <c r="M59" s="39">
        <f t="shared" si="34"/>
        <v>1</v>
      </c>
      <c r="N59" s="23">
        <f t="shared" si="40"/>
        <v>5</v>
      </c>
      <c r="O59" s="17">
        <f t="shared" si="35"/>
        <v>0.15638888888888891</v>
      </c>
      <c r="P59" s="17">
        <f t="shared" si="28"/>
        <v>0.15638888888888891</v>
      </c>
      <c r="Q59" s="23">
        <f t="shared" si="41"/>
        <v>3</v>
      </c>
      <c r="R59" s="25">
        <f t="shared" si="42"/>
        <v>4</v>
      </c>
    </row>
    <row r="60" spans="1:18" x14ac:dyDescent="0.25">
      <c r="A60" s="34" t="s">
        <v>109</v>
      </c>
      <c r="B60" s="14" t="s">
        <v>51</v>
      </c>
      <c r="C60" s="15">
        <v>1.7210648148148149E-2</v>
      </c>
      <c r="D60" s="16">
        <f t="shared" si="29"/>
        <v>1.7210648148148149E-2</v>
      </c>
      <c r="E60" s="39">
        <f t="shared" si="37"/>
        <v>1</v>
      </c>
      <c r="F60" s="23">
        <f t="shared" si="38"/>
        <v>2</v>
      </c>
      <c r="G60" s="15">
        <v>7.1631944444444443E-2</v>
      </c>
      <c r="H60" s="16">
        <f t="shared" si="31"/>
        <v>7.1631944444444443E-2</v>
      </c>
      <c r="I60" s="39">
        <f t="shared" si="32"/>
        <v>1</v>
      </c>
      <c r="J60" s="23">
        <f t="shared" si="39"/>
        <v>2</v>
      </c>
      <c r="K60" s="15">
        <v>3.5335648148148151E-2</v>
      </c>
      <c r="L60" s="16">
        <f t="shared" si="33"/>
        <v>3.5335648148148151E-2</v>
      </c>
      <c r="M60" s="39">
        <f t="shared" si="34"/>
        <v>1</v>
      </c>
      <c r="N60" s="23">
        <f t="shared" si="40"/>
        <v>2</v>
      </c>
      <c r="O60" s="17">
        <f t="shared" si="35"/>
        <v>0.12417824074074074</v>
      </c>
      <c r="P60" s="17">
        <f t="shared" si="28"/>
        <v>0.12417824074074074</v>
      </c>
      <c r="Q60" s="23">
        <f t="shared" si="41"/>
        <v>3</v>
      </c>
      <c r="R60" s="25">
        <f t="shared" si="42"/>
        <v>1</v>
      </c>
    </row>
    <row r="61" spans="1:18" x14ac:dyDescent="0.25">
      <c r="A61" s="33">
        <v>52</v>
      </c>
      <c r="B61" s="14" t="s">
        <v>52</v>
      </c>
      <c r="C61" s="15">
        <v>1.9027777777777779E-2</v>
      </c>
      <c r="D61" s="16">
        <f t="shared" si="29"/>
        <v>1.9027777777777779E-2</v>
      </c>
      <c r="E61" s="39">
        <f t="shared" si="37"/>
        <v>1</v>
      </c>
      <c r="F61" s="23">
        <f t="shared" si="38"/>
        <v>4</v>
      </c>
      <c r="G61" s="15"/>
      <c r="H61" s="16">
        <f t="shared" si="31"/>
        <v>1</v>
      </c>
      <c r="I61" s="39" t="str">
        <f t="shared" si="32"/>
        <v>0</v>
      </c>
      <c r="J61" s="23" t="str">
        <f t="shared" si="39"/>
        <v>0</v>
      </c>
      <c r="K61" s="15"/>
      <c r="L61" s="16">
        <f t="shared" si="33"/>
        <v>1</v>
      </c>
      <c r="M61" s="39" t="str">
        <f t="shared" si="34"/>
        <v>0</v>
      </c>
      <c r="N61" s="23" t="str">
        <f t="shared" si="40"/>
        <v>0</v>
      </c>
      <c r="O61" s="17">
        <f t="shared" si="35"/>
        <v>1.9027777777777779E-2</v>
      </c>
      <c r="P61" s="17">
        <f t="shared" si="28"/>
        <v>2.0190277777777776</v>
      </c>
      <c r="Q61" s="23">
        <f t="shared" si="41"/>
        <v>1</v>
      </c>
      <c r="R61" s="25" t="str">
        <f t="shared" si="42"/>
        <v>0</v>
      </c>
    </row>
    <row r="62" spans="1:18" x14ac:dyDescent="0.25">
      <c r="A62" s="33">
        <v>54</v>
      </c>
      <c r="B62" s="14" t="s">
        <v>53</v>
      </c>
      <c r="C62" s="15">
        <v>2.1550925925925928E-2</v>
      </c>
      <c r="D62" s="16">
        <f t="shared" si="29"/>
        <v>2.1550925925925928E-2</v>
      </c>
      <c r="E62" s="39">
        <f t="shared" si="37"/>
        <v>1</v>
      </c>
      <c r="F62" s="23">
        <f t="shared" si="38"/>
        <v>10</v>
      </c>
      <c r="G62" s="15"/>
      <c r="H62" s="16">
        <f t="shared" si="31"/>
        <v>1</v>
      </c>
      <c r="I62" s="39" t="str">
        <f t="shared" si="32"/>
        <v>0</v>
      </c>
      <c r="J62" s="23" t="str">
        <f t="shared" si="39"/>
        <v>0</v>
      </c>
      <c r="K62" s="15"/>
      <c r="L62" s="16">
        <f t="shared" si="33"/>
        <v>1</v>
      </c>
      <c r="M62" s="39" t="str">
        <f t="shared" si="34"/>
        <v>0</v>
      </c>
      <c r="N62" s="23" t="str">
        <f t="shared" si="40"/>
        <v>0</v>
      </c>
      <c r="O62" s="17">
        <f t="shared" si="35"/>
        <v>2.1550925925925928E-2</v>
      </c>
      <c r="P62" s="17">
        <f t="shared" si="28"/>
        <v>2.0215509259259257</v>
      </c>
      <c r="Q62" s="23">
        <f t="shared" si="41"/>
        <v>1</v>
      </c>
      <c r="R62" s="25" t="str">
        <f t="shared" si="42"/>
        <v>0</v>
      </c>
    </row>
    <row r="63" spans="1:18" s="13" customFormat="1" x14ac:dyDescent="0.25">
      <c r="A63" s="33">
        <v>62</v>
      </c>
      <c r="B63" s="14" t="s">
        <v>85</v>
      </c>
      <c r="C63" s="15">
        <v>1.653935185185185E-2</v>
      </c>
      <c r="D63" s="16">
        <f t="shared" si="29"/>
        <v>1.653935185185185E-2</v>
      </c>
      <c r="E63" s="39">
        <f t="shared" si="37"/>
        <v>1</v>
      </c>
      <c r="F63" s="23">
        <f t="shared" si="38"/>
        <v>1</v>
      </c>
      <c r="G63" s="15"/>
      <c r="H63" s="16">
        <f t="shared" si="31"/>
        <v>1</v>
      </c>
      <c r="I63" s="39" t="str">
        <f t="shared" si="32"/>
        <v>0</v>
      </c>
      <c r="J63" s="23" t="str">
        <f t="shared" si="39"/>
        <v>0</v>
      </c>
      <c r="K63" s="15"/>
      <c r="L63" s="16">
        <f t="shared" si="33"/>
        <v>1</v>
      </c>
      <c r="M63" s="39" t="str">
        <f t="shared" si="34"/>
        <v>0</v>
      </c>
      <c r="N63" s="23" t="str">
        <f t="shared" si="40"/>
        <v>0</v>
      </c>
      <c r="O63" s="17">
        <f t="shared" si="35"/>
        <v>1.653935185185185E-2</v>
      </c>
      <c r="P63" s="17">
        <f t="shared" si="28"/>
        <v>2.016539351851852</v>
      </c>
      <c r="Q63" s="23">
        <f t="shared" si="41"/>
        <v>1</v>
      </c>
      <c r="R63" s="25" t="str">
        <f t="shared" si="42"/>
        <v>0</v>
      </c>
    </row>
    <row r="64" spans="1:18" s="13" customFormat="1" x14ac:dyDescent="0.25">
      <c r="A64" s="33">
        <v>64</v>
      </c>
      <c r="B64" s="14" t="s">
        <v>86</v>
      </c>
      <c r="C64" s="15">
        <v>1.9016203703703705E-2</v>
      </c>
      <c r="D64" s="16">
        <f t="shared" si="29"/>
        <v>1.9016203703703705E-2</v>
      </c>
      <c r="E64" s="39">
        <f t="shared" si="37"/>
        <v>1</v>
      </c>
      <c r="F64" s="23">
        <f t="shared" si="38"/>
        <v>3</v>
      </c>
      <c r="G64" s="15"/>
      <c r="H64" s="16">
        <f t="shared" si="31"/>
        <v>1</v>
      </c>
      <c r="I64" s="39" t="str">
        <f t="shared" si="32"/>
        <v>0</v>
      </c>
      <c r="J64" s="23" t="str">
        <f t="shared" si="39"/>
        <v>0</v>
      </c>
      <c r="K64" s="15"/>
      <c r="L64" s="16">
        <f t="shared" si="33"/>
        <v>1</v>
      </c>
      <c r="M64" s="39" t="str">
        <f t="shared" si="34"/>
        <v>0</v>
      </c>
      <c r="N64" s="23" t="str">
        <f t="shared" si="40"/>
        <v>0</v>
      </c>
      <c r="O64" s="17">
        <f t="shared" si="35"/>
        <v>1.9016203703703705E-2</v>
      </c>
      <c r="P64" s="17">
        <f t="shared" si="28"/>
        <v>2.0190162037037034</v>
      </c>
      <c r="Q64" s="23">
        <f t="shared" si="41"/>
        <v>1</v>
      </c>
      <c r="R64" s="25" t="str">
        <f t="shared" si="42"/>
        <v>0</v>
      </c>
    </row>
    <row r="65" spans="1:21" s="13" customFormat="1" x14ac:dyDescent="0.25">
      <c r="A65" s="33">
        <v>23</v>
      </c>
      <c r="B65" s="14" t="s">
        <v>108</v>
      </c>
      <c r="C65" s="15"/>
      <c r="D65" s="16">
        <f t="shared" si="29"/>
        <v>1</v>
      </c>
      <c r="E65" s="39" t="str">
        <f t="shared" si="37"/>
        <v>0</v>
      </c>
      <c r="F65" s="23" t="str">
        <f t="shared" si="38"/>
        <v>0</v>
      </c>
      <c r="G65" s="15">
        <v>6.6481481481481489E-2</v>
      </c>
      <c r="H65" s="16">
        <f t="shared" si="31"/>
        <v>6.6481481481481489E-2</v>
      </c>
      <c r="I65" s="39">
        <f t="shared" si="32"/>
        <v>1</v>
      </c>
      <c r="J65" s="23">
        <f t="shared" si="39"/>
        <v>1</v>
      </c>
      <c r="K65" s="15">
        <v>3.3831018518518517E-2</v>
      </c>
      <c r="L65" s="16">
        <f t="shared" si="33"/>
        <v>3.3831018518518517E-2</v>
      </c>
      <c r="M65" s="39">
        <f t="shared" si="34"/>
        <v>1</v>
      </c>
      <c r="N65" s="23">
        <f t="shared" si="40"/>
        <v>1</v>
      </c>
      <c r="O65" s="17">
        <f t="shared" si="35"/>
        <v>0.1003125</v>
      </c>
      <c r="P65" s="17">
        <f t="shared" si="28"/>
        <v>1.1003125</v>
      </c>
      <c r="Q65" s="23">
        <f t="shared" si="41"/>
        <v>2</v>
      </c>
      <c r="R65" s="25" t="str">
        <f t="shared" si="42"/>
        <v>0</v>
      </c>
    </row>
    <row r="66" spans="1:21" s="13" customFormat="1" ht="13.8" thickBot="1" x14ac:dyDescent="0.3">
      <c r="A66" s="36"/>
      <c r="B66" s="18"/>
      <c r="C66" s="19"/>
      <c r="D66" s="20">
        <f t="shared" si="29"/>
        <v>1</v>
      </c>
      <c r="E66" s="53" t="str">
        <f t="shared" si="37"/>
        <v>0</v>
      </c>
      <c r="F66" s="30" t="str">
        <f t="shared" si="38"/>
        <v>0</v>
      </c>
      <c r="G66" s="19"/>
      <c r="H66" s="20">
        <f t="shared" si="31"/>
        <v>1</v>
      </c>
      <c r="I66" s="53" t="str">
        <f t="shared" si="32"/>
        <v>0</v>
      </c>
      <c r="J66" s="30" t="str">
        <f t="shared" si="39"/>
        <v>0</v>
      </c>
      <c r="K66" s="19"/>
      <c r="L66" s="20">
        <f t="shared" si="33"/>
        <v>1</v>
      </c>
      <c r="M66" s="53" t="str">
        <f t="shared" si="34"/>
        <v>0</v>
      </c>
      <c r="N66" s="30" t="str">
        <f t="shared" si="40"/>
        <v>0</v>
      </c>
      <c r="O66" s="21">
        <f t="shared" si="35"/>
        <v>0</v>
      </c>
      <c r="P66" s="21">
        <f t="shared" si="28"/>
        <v>3</v>
      </c>
      <c r="Q66" s="30">
        <f t="shared" si="41"/>
        <v>0</v>
      </c>
      <c r="R66" s="31" t="str">
        <f t="shared" si="42"/>
        <v>0</v>
      </c>
    </row>
    <row r="69" spans="1:21" ht="13.8" thickBot="1" x14ac:dyDescent="0.3"/>
    <row r="70" spans="1:21" s="2" customFormat="1" ht="25.5" customHeight="1" x14ac:dyDescent="0.3">
      <c r="A70" s="69" t="s">
        <v>11</v>
      </c>
      <c r="B70" s="29" t="s">
        <v>13</v>
      </c>
      <c r="C70" s="71" t="s">
        <v>3</v>
      </c>
      <c r="D70" s="71"/>
      <c r="E70" s="71"/>
      <c r="F70" s="71"/>
      <c r="G70" s="71" t="s">
        <v>4</v>
      </c>
      <c r="H70" s="71"/>
      <c r="I70" s="71"/>
      <c r="J70" s="71"/>
      <c r="K70" s="71" t="s">
        <v>5</v>
      </c>
      <c r="L70" s="71"/>
      <c r="M70" s="71"/>
      <c r="N70" s="71"/>
      <c r="O70" s="71" t="s">
        <v>7</v>
      </c>
      <c r="P70" s="71"/>
      <c r="Q70" s="72"/>
      <c r="R70" s="73"/>
      <c r="T70" s="8"/>
      <c r="U70" s="8"/>
    </row>
    <row r="71" spans="1:21" s="2" customFormat="1" ht="13.8" thickBot="1" x14ac:dyDescent="0.3">
      <c r="A71" s="70"/>
      <c r="B71" s="26" t="s">
        <v>2</v>
      </c>
      <c r="C71" s="27" t="s">
        <v>1</v>
      </c>
      <c r="D71" s="27"/>
      <c r="E71" s="27"/>
      <c r="F71" s="27" t="s">
        <v>6</v>
      </c>
      <c r="G71" s="27" t="s">
        <v>1</v>
      </c>
      <c r="H71" s="27"/>
      <c r="I71" s="27"/>
      <c r="J71" s="27" t="s">
        <v>6</v>
      </c>
      <c r="K71" s="27" t="s">
        <v>1</v>
      </c>
      <c r="L71" s="27"/>
      <c r="M71" s="27"/>
      <c r="N71" s="27" t="s">
        <v>6</v>
      </c>
      <c r="O71" s="27" t="s">
        <v>1</v>
      </c>
      <c r="P71" s="27"/>
      <c r="Q71" s="55" t="s">
        <v>21</v>
      </c>
      <c r="R71" s="28" t="s">
        <v>6</v>
      </c>
      <c r="U71" s="9"/>
    </row>
    <row r="72" spans="1:21" s="13" customFormat="1" x14ac:dyDescent="0.25">
      <c r="A72" s="44"/>
      <c r="B72" s="45" t="s">
        <v>26</v>
      </c>
      <c r="C72" s="46">
        <v>0</v>
      </c>
      <c r="D72" s="47">
        <f t="shared" ref="D72" si="43">IF(C72&gt;0,C72,$H$3)</f>
        <v>1</v>
      </c>
      <c r="E72" s="48" t="str">
        <f>IF(C72&gt;0,$H$3,"0")</f>
        <v>0</v>
      </c>
      <c r="F72" s="49" t="str">
        <f>IF(E72=1,RANK(D72,D$10:D$41,1),"0")</f>
        <v>0</v>
      </c>
      <c r="G72" s="46">
        <v>0</v>
      </c>
      <c r="H72" s="47">
        <f t="shared" ref="H72" si="44">IF(G72&gt;0,G72,$H$3)</f>
        <v>1</v>
      </c>
      <c r="I72" s="48" t="str">
        <f>IF(G72&gt;0,$H$3,"0")</f>
        <v>0</v>
      </c>
      <c r="J72" s="49" t="str">
        <f>IF(I72=1,RANK(H72,H$10:H$41,1),"0")</f>
        <v>0</v>
      </c>
      <c r="K72" s="46">
        <v>0</v>
      </c>
      <c r="L72" s="47">
        <f t="shared" ref="L72" si="45">IF(K72&gt;0,K72,$H$3)</f>
        <v>1</v>
      </c>
      <c r="M72" s="48" t="str">
        <f>IF(K72&gt;0,$H$3,"0")</f>
        <v>0</v>
      </c>
      <c r="N72" s="49" t="str">
        <f>IF(M72=1,RANK(L72,L$10:L$41,1),"0")</f>
        <v>0</v>
      </c>
      <c r="O72" s="50">
        <f>C72+G72+K72</f>
        <v>0</v>
      </c>
      <c r="P72" s="50">
        <f t="shared" ref="P72:P90" si="46">D72+H72+L72</f>
        <v>3</v>
      </c>
      <c r="Q72" s="49">
        <f>E72+I72+M72</f>
        <v>0</v>
      </c>
      <c r="R72" s="51" t="str">
        <f>IF(Q72=3,RANK(P72,P$72:P$90,1),"0")</f>
        <v>0</v>
      </c>
    </row>
    <row r="73" spans="1:21" s="13" customFormat="1" x14ac:dyDescent="0.25">
      <c r="A73" s="34">
        <v>22</v>
      </c>
      <c r="B73" s="14" t="s">
        <v>54</v>
      </c>
      <c r="C73" s="15">
        <v>1.7025462962962961E-2</v>
      </c>
      <c r="D73" s="16">
        <f t="shared" ref="D73:D90" si="47">IF(C73&gt;0,C73,$H$3)</f>
        <v>1.7025462962962961E-2</v>
      </c>
      <c r="E73" s="39">
        <f t="shared" ref="E73" si="48">IF(C73&gt;0,$H$3,"0")</f>
        <v>1</v>
      </c>
      <c r="F73" s="23">
        <f>IF(E73=1,RANK(D73,D$72:D$90,1),"0")</f>
        <v>1</v>
      </c>
      <c r="G73" s="15">
        <v>7.1331018518518516E-2</v>
      </c>
      <c r="H73" s="16">
        <f t="shared" ref="H73:H90" si="49">IF(G73&gt;0,G73,$H$3)</f>
        <v>7.1331018518518516E-2</v>
      </c>
      <c r="I73" s="39">
        <f t="shared" ref="I73:I90" si="50">IF(G73&gt;0,$H$3,"0")</f>
        <v>1</v>
      </c>
      <c r="J73" s="23">
        <f>IF(I73=1,RANK(H73,H$72:H$90,1),"0")</f>
        <v>1</v>
      </c>
      <c r="K73" s="15">
        <v>3.7465277777777778E-2</v>
      </c>
      <c r="L73" s="16">
        <f t="shared" ref="L73:L90" si="51">IF(K73&gt;0,K73,$H$3)</f>
        <v>3.7465277777777778E-2</v>
      </c>
      <c r="M73" s="39">
        <f t="shared" ref="M73:M90" si="52">IF(K73&gt;0,$H$3,"0")</f>
        <v>1</v>
      </c>
      <c r="N73" s="23">
        <f>IF(M73=1,RANK(L73,L$72:L$90,1),"0")</f>
        <v>1</v>
      </c>
      <c r="O73" s="17">
        <f t="shared" ref="O73:O90" si="53">C73+G73+K73</f>
        <v>0.12582175925925926</v>
      </c>
      <c r="P73" s="17">
        <f t="shared" si="46"/>
        <v>0.12582175925925926</v>
      </c>
      <c r="Q73" s="23">
        <f t="shared" ref="Q73" si="54">E73+I73+M73</f>
        <v>3</v>
      </c>
      <c r="R73" s="25">
        <f>IF(Q73=3,RANK(P73,P$72:P$90,1),"0")</f>
        <v>1</v>
      </c>
    </row>
    <row r="74" spans="1:21" s="13" customFormat="1" x14ac:dyDescent="0.25">
      <c r="A74" s="34">
        <v>26</v>
      </c>
      <c r="B74" s="14" t="s">
        <v>111</v>
      </c>
      <c r="C74" s="15"/>
      <c r="D74" s="16">
        <f t="shared" si="47"/>
        <v>1</v>
      </c>
      <c r="E74" s="39" t="str">
        <f t="shared" ref="E74:E90" si="55">IF(C74&gt;0,$H$3,"0")</f>
        <v>0</v>
      </c>
      <c r="F74" s="23" t="str">
        <f t="shared" ref="F74:F90" si="56">IF(E74=1,RANK(D74,D$72:D$90,1),"0")</f>
        <v>0</v>
      </c>
      <c r="G74" s="15">
        <v>8.4513888888888888E-2</v>
      </c>
      <c r="H74" s="16">
        <f t="shared" si="49"/>
        <v>8.4513888888888888E-2</v>
      </c>
      <c r="I74" s="39">
        <f t="shared" si="50"/>
        <v>1</v>
      </c>
      <c r="J74" s="23">
        <f t="shared" ref="J74:J90" si="57">IF(I74=1,RANK(H74,H$72:H$90,1),"0")</f>
        <v>2</v>
      </c>
      <c r="K74" s="15"/>
      <c r="L74" s="16">
        <f t="shared" si="51"/>
        <v>1</v>
      </c>
      <c r="M74" s="39" t="str">
        <f t="shared" si="52"/>
        <v>0</v>
      </c>
      <c r="N74" s="23" t="str">
        <f t="shared" ref="N74:N90" si="58">IF(M74=1,RANK(L74,L$72:L$90,1),"0")</f>
        <v>0</v>
      </c>
      <c r="O74" s="17">
        <f t="shared" si="53"/>
        <v>8.4513888888888888E-2</v>
      </c>
      <c r="P74" s="17">
        <f t="shared" si="46"/>
        <v>2.084513888888889</v>
      </c>
      <c r="Q74" s="23">
        <f t="shared" ref="Q74:Q90" si="59">E74+I74+M74</f>
        <v>1</v>
      </c>
      <c r="R74" s="25" t="str">
        <f t="shared" ref="R74:R90" si="60">IF(Q74=3,RANK(P74,P$72:P$90,1),"0")</f>
        <v>0</v>
      </c>
    </row>
    <row r="75" spans="1:21" s="13" customFormat="1" x14ac:dyDescent="0.25">
      <c r="A75" s="34"/>
      <c r="B75" s="14"/>
      <c r="C75" s="15"/>
      <c r="D75" s="16">
        <f t="shared" si="47"/>
        <v>1</v>
      </c>
      <c r="E75" s="39" t="str">
        <f t="shared" si="55"/>
        <v>0</v>
      </c>
      <c r="F75" s="23" t="str">
        <f t="shared" si="56"/>
        <v>0</v>
      </c>
      <c r="G75" s="15"/>
      <c r="H75" s="16">
        <f t="shared" si="49"/>
        <v>1</v>
      </c>
      <c r="I75" s="39" t="str">
        <f t="shared" si="50"/>
        <v>0</v>
      </c>
      <c r="J75" s="23" t="str">
        <f t="shared" si="57"/>
        <v>0</v>
      </c>
      <c r="K75" s="15"/>
      <c r="L75" s="16">
        <f t="shared" si="51"/>
        <v>1</v>
      </c>
      <c r="M75" s="39" t="str">
        <f t="shared" si="52"/>
        <v>0</v>
      </c>
      <c r="N75" s="23" t="str">
        <f t="shared" si="58"/>
        <v>0</v>
      </c>
      <c r="O75" s="17">
        <f t="shared" si="53"/>
        <v>0</v>
      </c>
      <c r="P75" s="17">
        <f t="shared" si="46"/>
        <v>3</v>
      </c>
      <c r="Q75" s="23">
        <f t="shared" si="59"/>
        <v>0</v>
      </c>
      <c r="R75" s="25" t="str">
        <f t="shared" si="60"/>
        <v>0</v>
      </c>
    </row>
    <row r="76" spans="1:21" s="13" customFormat="1" x14ac:dyDescent="0.25">
      <c r="A76" s="34"/>
      <c r="B76" s="14"/>
      <c r="C76" s="15"/>
      <c r="D76" s="16">
        <f t="shared" si="47"/>
        <v>1</v>
      </c>
      <c r="E76" s="39" t="str">
        <f t="shared" si="55"/>
        <v>0</v>
      </c>
      <c r="F76" s="23" t="str">
        <f t="shared" si="56"/>
        <v>0</v>
      </c>
      <c r="G76" s="15"/>
      <c r="H76" s="16">
        <f t="shared" si="49"/>
        <v>1</v>
      </c>
      <c r="I76" s="39" t="str">
        <f t="shared" si="50"/>
        <v>0</v>
      </c>
      <c r="J76" s="23" t="str">
        <f t="shared" si="57"/>
        <v>0</v>
      </c>
      <c r="K76" s="15"/>
      <c r="L76" s="16">
        <f t="shared" si="51"/>
        <v>1</v>
      </c>
      <c r="M76" s="39" t="str">
        <f t="shared" si="52"/>
        <v>0</v>
      </c>
      <c r="N76" s="23" t="str">
        <f t="shared" si="58"/>
        <v>0</v>
      </c>
      <c r="O76" s="17">
        <f t="shared" si="53"/>
        <v>0</v>
      </c>
      <c r="P76" s="17">
        <f t="shared" si="46"/>
        <v>3</v>
      </c>
      <c r="Q76" s="23">
        <f t="shared" si="59"/>
        <v>0</v>
      </c>
      <c r="R76" s="25" t="str">
        <f t="shared" si="60"/>
        <v>0</v>
      </c>
    </row>
    <row r="77" spans="1:21" s="13" customFormat="1" x14ac:dyDescent="0.25">
      <c r="A77" s="34"/>
      <c r="B77" s="14"/>
      <c r="C77" s="15"/>
      <c r="D77" s="16">
        <f t="shared" si="47"/>
        <v>1</v>
      </c>
      <c r="E77" s="39" t="str">
        <f t="shared" si="55"/>
        <v>0</v>
      </c>
      <c r="F77" s="23" t="str">
        <f t="shared" si="56"/>
        <v>0</v>
      </c>
      <c r="G77" s="15"/>
      <c r="H77" s="16">
        <f t="shared" si="49"/>
        <v>1</v>
      </c>
      <c r="I77" s="39" t="str">
        <f t="shared" si="50"/>
        <v>0</v>
      </c>
      <c r="J77" s="23" t="str">
        <f t="shared" si="57"/>
        <v>0</v>
      </c>
      <c r="K77" s="15"/>
      <c r="L77" s="16">
        <f t="shared" si="51"/>
        <v>1</v>
      </c>
      <c r="M77" s="39" t="str">
        <f t="shared" si="52"/>
        <v>0</v>
      </c>
      <c r="N77" s="23" t="str">
        <f t="shared" si="58"/>
        <v>0</v>
      </c>
      <c r="O77" s="17">
        <f t="shared" si="53"/>
        <v>0</v>
      </c>
      <c r="P77" s="17">
        <f t="shared" si="46"/>
        <v>3</v>
      </c>
      <c r="Q77" s="23">
        <f t="shared" si="59"/>
        <v>0</v>
      </c>
      <c r="R77" s="25" t="str">
        <f t="shared" si="60"/>
        <v>0</v>
      </c>
    </row>
    <row r="78" spans="1:21" x14ac:dyDescent="0.25">
      <c r="A78" s="33"/>
      <c r="B78" s="14"/>
      <c r="C78" s="15"/>
      <c r="D78" s="16">
        <f t="shared" si="47"/>
        <v>1</v>
      </c>
      <c r="E78" s="39" t="str">
        <f t="shared" si="55"/>
        <v>0</v>
      </c>
      <c r="F78" s="23" t="str">
        <f t="shared" si="56"/>
        <v>0</v>
      </c>
      <c r="G78" s="15"/>
      <c r="H78" s="16">
        <f t="shared" si="49"/>
        <v>1</v>
      </c>
      <c r="I78" s="39" t="str">
        <f t="shared" si="50"/>
        <v>0</v>
      </c>
      <c r="J78" s="23" t="str">
        <f t="shared" si="57"/>
        <v>0</v>
      </c>
      <c r="K78" s="15"/>
      <c r="L78" s="16">
        <f t="shared" si="51"/>
        <v>1</v>
      </c>
      <c r="M78" s="39" t="str">
        <f t="shared" si="52"/>
        <v>0</v>
      </c>
      <c r="N78" s="23" t="str">
        <f t="shared" si="58"/>
        <v>0</v>
      </c>
      <c r="O78" s="17">
        <f t="shared" si="53"/>
        <v>0</v>
      </c>
      <c r="P78" s="17">
        <f t="shared" si="46"/>
        <v>3</v>
      </c>
      <c r="Q78" s="23">
        <f t="shared" si="59"/>
        <v>0</v>
      </c>
      <c r="R78" s="25" t="str">
        <f t="shared" si="60"/>
        <v>0</v>
      </c>
    </row>
    <row r="79" spans="1:21" x14ac:dyDescent="0.25">
      <c r="A79" s="33"/>
      <c r="B79" s="14"/>
      <c r="C79" s="15"/>
      <c r="D79" s="16">
        <f t="shared" si="47"/>
        <v>1</v>
      </c>
      <c r="E79" s="39" t="str">
        <f t="shared" si="55"/>
        <v>0</v>
      </c>
      <c r="F79" s="23" t="str">
        <f t="shared" si="56"/>
        <v>0</v>
      </c>
      <c r="G79" s="15"/>
      <c r="H79" s="16">
        <f t="shared" si="49"/>
        <v>1</v>
      </c>
      <c r="I79" s="39" t="str">
        <f t="shared" si="50"/>
        <v>0</v>
      </c>
      <c r="J79" s="23" t="str">
        <f t="shared" si="57"/>
        <v>0</v>
      </c>
      <c r="K79" s="15"/>
      <c r="L79" s="16">
        <f t="shared" si="51"/>
        <v>1</v>
      </c>
      <c r="M79" s="39" t="str">
        <f t="shared" si="52"/>
        <v>0</v>
      </c>
      <c r="N79" s="23" t="str">
        <f t="shared" si="58"/>
        <v>0</v>
      </c>
      <c r="O79" s="17">
        <f t="shared" si="53"/>
        <v>0</v>
      </c>
      <c r="P79" s="17">
        <f t="shared" si="46"/>
        <v>3</v>
      </c>
      <c r="Q79" s="23">
        <f t="shared" si="59"/>
        <v>0</v>
      </c>
      <c r="R79" s="25" t="str">
        <f t="shared" si="60"/>
        <v>0</v>
      </c>
    </row>
    <row r="80" spans="1:21" x14ac:dyDescent="0.25">
      <c r="A80" s="33"/>
      <c r="B80" s="14"/>
      <c r="C80" s="15"/>
      <c r="D80" s="16">
        <f t="shared" si="47"/>
        <v>1</v>
      </c>
      <c r="E80" s="39" t="str">
        <f t="shared" si="55"/>
        <v>0</v>
      </c>
      <c r="F80" s="23" t="str">
        <f t="shared" si="56"/>
        <v>0</v>
      </c>
      <c r="G80" s="15"/>
      <c r="H80" s="16">
        <f t="shared" si="49"/>
        <v>1</v>
      </c>
      <c r="I80" s="39" t="str">
        <f t="shared" si="50"/>
        <v>0</v>
      </c>
      <c r="J80" s="23" t="str">
        <f t="shared" si="57"/>
        <v>0</v>
      </c>
      <c r="K80" s="15"/>
      <c r="L80" s="16">
        <f t="shared" si="51"/>
        <v>1</v>
      </c>
      <c r="M80" s="39" t="str">
        <f t="shared" si="52"/>
        <v>0</v>
      </c>
      <c r="N80" s="23" t="str">
        <f t="shared" si="58"/>
        <v>0</v>
      </c>
      <c r="O80" s="17">
        <f t="shared" si="53"/>
        <v>0</v>
      </c>
      <c r="P80" s="17">
        <f t="shared" si="46"/>
        <v>3</v>
      </c>
      <c r="Q80" s="23">
        <f t="shared" si="59"/>
        <v>0</v>
      </c>
      <c r="R80" s="25" t="str">
        <f t="shared" si="60"/>
        <v>0</v>
      </c>
    </row>
    <row r="81" spans="1:21" x14ac:dyDescent="0.25">
      <c r="A81" s="34"/>
      <c r="B81" s="14"/>
      <c r="C81" s="15"/>
      <c r="D81" s="16">
        <f t="shared" si="47"/>
        <v>1</v>
      </c>
      <c r="E81" s="39" t="str">
        <f t="shared" si="55"/>
        <v>0</v>
      </c>
      <c r="F81" s="23" t="str">
        <f t="shared" si="56"/>
        <v>0</v>
      </c>
      <c r="G81" s="15"/>
      <c r="H81" s="16">
        <f t="shared" si="49"/>
        <v>1</v>
      </c>
      <c r="I81" s="39" t="str">
        <f t="shared" si="50"/>
        <v>0</v>
      </c>
      <c r="J81" s="23" t="str">
        <f t="shared" si="57"/>
        <v>0</v>
      </c>
      <c r="K81" s="15"/>
      <c r="L81" s="16">
        <f t="shared" si="51"/>
        <v>1</v>
      </c>
      <c r="M81" s="39" t="str">
        <f t="shared" si="52"/>
        <v>0</v>
      </c>
      <c r="N81" s="23" t="str">
        <f t="shared" si="58"/>
        <v>0</v>
      </c>
      <c r="O81" s="17">
        <f t="shared" si="53"/>
        <v>0</v>
      </c>
      <c r="P81" s="17">
        <f t="shared" si="46"/>
        <v>3</v>
      </c>
      <c r="Q81" s="23">
        <f t="shared" si="59"/>
        <v>0</v>
      </c>
      <c r="R81" s="25" t="str">
        <f t="shared" si="60"/>
        <v>0</v>
      </c>
    </row>
    <row r="82" spans="1:21" x14ac:dyDescent="0.25">
      <c r="A82" s="34"/>
      <c r="B82" s="14"/>
      <c r="C82" s="15"/>
      <c r="D82" s="16">
        <f t="shared" si="47"/>
        <v>1</v>
      </c>
      <c r="E82" s="39" t="str">
        <f t="shared" si="55"/>
        <v>0</v>
      </c>
      <c r="F82" s="23" t="str">
        <f t="shared" si="56"/>
        <v>0</v>
      </c>
      <c r="G82" s="15"/>
      <c r="H82" s="16">
        <f t="shared" si="49"/>
        <v>1</v>
      </c>
      <c r="I82" s="39" t="str">
        <f t="shared" si="50"/>
        <v>0</v>
      </c>
      <c r="J82" s="23" t="str">
        <f t="shared" si="57"/>
        <v>0</v>
      </c>
      <c r="K82" s="15"/>
      <c r="L82" s="16">
        <f t="shared" si="51"/>
        <v>1</v>
      </c>
      <c r="M82" s="39" t="str">
        <f t="shared" si="52"/>
        <v>0</v>
      </c>
      <c r="N82" s="23" t="str">
        <f t="shared" si="58"/>
        <v>0</v>
      </c>
      <c r="O82" s="17">
        <f t="shared" si="53"/>
        <v>0</v>
      </c>
      <c r="P82" s="17">
        <f t="shared" si="46"/>
        <v>3</v>
      </c>
      <c r="Q82" s="23">
        <f t="shared" si="59"/>
        <v>0</v>
      </c>
      <c r="R82" s="25" t="str">
        <f t="shared" si="60"/>
        <v>0</v>
      </c>
    </row>
    <row r="83" spans="1:21" x14ac:dyDescent="0.25">
      <c r="A83" s="34"/>
      <c r="B83" s="14"/>
      <c r="C83" s="15"/>
      <c r="D83" s="16">
        <f t="shared" si="47"/>
        <v>1</v>
      </c>
      <c r="E83" s="39" t="str">
        <f t="shared" si="55"/>
        <v>0</v>
      </c>
      <c r="F83" s="23" t="str">
        <f t="shared" si="56"/>
        <v>0</v>
      </c>
      <c r="G83" s="15"/>
      <c r="H83" s="16">
        <f t="shared" si="49"/>
        <v>1</v>
      </c>
      <c r="I83" s="39" t="str">
        <f t="shared" si="50"/>
        <v>0</v>
      </c>
      <c r="J83" s="23" t="str">
        <f t="shared" si="57"/>
        <v>0</v>
      </c>
      <c r="K83" s="15"/>
      <c r="L83" s="16">
        <f t="shared" si="51"/>
        <v>1</v>
      </c>
      <c r="M83" s="39" t="str">
        <f t="shared" si="52"/>
        <v>0</v>
      </c>
      <c r="N83" s="23" t="str">
        <f t="shared" si="58"/>
        <v>0</v>
      </c>
      <c r="O83" s="17">
        <f t="shared" si="53"/>
        <v>0</v>
      </c>
      <c r="P83" s="17">
        <f t="shared" si="46"/>
        <v>3</v>
      </c>
      <c r="Q83" s="23">
        <f t="shared" si="59"/>
        <v>0</v>
      </c>
      <c r="R83" s="25" t="str">
        <f t="shared" si="60"/>
        <v>0</v>
      </c>
    </row>
    <row r="84" spans="1:21" x14ac:dyDescent="0.25">
      <c r="A84" s="34"/>
      <c r="B84" s="14"/>
      <c r="C84" s="15"/>
      <c r="D84" s="16">
        <f t="shared" si="47"/>
        <v>1</v>
      </c>
      <c r="E84" s="39" t="str">
        <f t="shared" si="55"/>
        <v>0</v>
      </c>
      <c r="F84" s="23" t="str">
        <f t="shared" si="56"/>
        <v>0</v>
      </c>
      <c r="G84" s="15"/>
      <c r="H84" s="16">
        <f t="shared" si="49"/>
        <v>1</v>
      </c>
      <c r="I84" s="39" t="str">
        <f t="shared" si="50"/>
        <v>0</v>
      </c>
      <c r="J84" s="23" t="str">
        <f t="shared" si="57"/>
        <v>0</v>
      </c>
      <c r="K84" s="15"/>
      <c r="L84" s="16">
        <f t="shared" si="51"/>
        <v>1</v>
      </c>
      <c r="M84" s="39" t="str">
        <f t="shared" si="52"/>
        <v>0</v>
      </c>
      <c r="N84" s="23" t="str">
        <f t="shared" si="58"/>
        <v>0</v>
      </c>
      <c r="O84" s="17">
        <f t="shared" si="53"/>
        <v>0</v>
      </c>
      <c r="P84" s="17">
        <f t="shared" si="46"/>
        <v>3</v>
      </c>
      <c r="Q84" s="23">
        <f t="shared" si="59"/>
        <v>0</v>
      </c>
      <c r="R84" s="25" t="str">
        <f t="shared" si="60"/>
        <v>0</v>
      </c>
    </row>
    <row r="85" spans="1:21" x14ac:dyDescent="0.25">
      <c r="A85" s="33"/>
      <c r="B85" s="14"/>
      <c r="C85" s="15"/>
      <c r="D85" s="16">
        <f t="shared" si="47"/>
        <v>1</v>
      </c>
      <c r="E85" s="39" t="str">
        <f t="shared" si="55"/>
        <v>0</v>
      </c>
      <c r="F85" s="23" t="str">
        <f t="shared" si="56"/>
        <v>0</v>
      </c>
      <c r="G85" s="15"/>
      <c r="H85" s="16">
        <f t="shared" si="49"/>
        <v>1</v>
      </c>
      <c r="I85" s="39" t="str">
        <f t="shared" si="50"/>
        <v>0</v>
      </c>
      <c r="J85" s="23" t="str">
        <f t="shared" si="57"/>
        <v>0</v>
      </c>
      <c r="K85" s="15"/>
      <c r="L85" s="16">
        <f t="shared" si="51"/>
        <v>1</v>
      </c>
      <c r="M85" s="39" t="str">
        <f t="shared" si="52"/>
        <v>0</v>
      </c>
      <c r="N85" s="23" t="str">
        <f t="shared" si="58"/>
        <v>0</v>
      </c>
      <c r="O85" s="17">
        <f t="shared" si="53"/>
        <v>0</v>
      </c>
      <c r="P85" s="17">
        <f t="shared" si="46"/>
        <v>3</v>
      </c>
      <c r="Q85" s="23">
        <f t="shared" si="59"/>
        <v>0</v>
      </c>
      <c r="R85" s="25" t="str">
        <f t="shared" si="60"/>
        <v>0</v>
      </c>
    </row>
    <row r="86" spans="1:21" x14ac:dyDescent="0.25">
      <c r="A86" s="33"/>
      <c r="B86" s="14"/>
      <c r="C86" s="15"/>
      <c r="D86" s="16">
        <f t="shared" si="47"/>
        <v>1</v>
      </c>
      <c r="E86" s="39" t="str">
        <f t="shared" si="55"/>
        <v>0</v>
      </c>
      <c r="F86" s="23" t="str">
        <f t="shared" si="56"/>
        <v>0</v>
      </c>
      <c r="G86" s="15"/>
      <c r="H86" s="16">
        <f t="shared" si="49"/>
        <v>1</v>
      </c>
      <c r="I86" s="39" t="str">
        <f t="shared" si="50"/>
        <v>0</v>
      </c>
      <c r="J86" s="23" t="str">
        <f t="shared" si="57"/>
        <v>0</v>
      </c>
      <c r="K86" s="15"/>
      <c r="L86" s="16">
        <f t="shared" si="51"/>
        <v>1</v>
      </c>
      <c r="M86" s="39" t="str">
        <f t="shared" si="52"/>
        <v>0</v>
      </c>
      <c r="N86" s="23" t="str">
        <f t="shared" si="58"/>
        <v>0</v>
      </c>
      <c r="O86" s="17">
        <f t="shared" si="53"/>
        <v>0</v>
      </c>
      <c r="P86" s="17">
        <f t="shared" si="46"/>
        <v>3</v>
      </c>
      <c r="Q86" s="23">
        <f t="shared" si="59"/>
        <v>0</v>
      </c>
      <c r="R86" s="25" t="str">
        <f t="shared" si="60"/>
        <v>0</v>
      </c>
    </row>
    <row r="87" spans="1:21" x14ac:dyDescent="0.25">
      <c r="A87" s="33"/>
      <c r="B87" s="14"/>
      <c r="C87" s="15"/>
      <c r="D87" s="16">
        <f t="shared" si="47"/>
        <v>1</v>
      </c>
      <c r="E87" s="39" t="str">
        <f t="shared" si="55"/>
        <v>0</v>
      </c>
      <c r="F87" s="23" t="str">
        <f t="shared" si="56"/>
        <v>0</v>
      </c>
      <c r="G87" s="15"/>
      <c r="H87" s="16">
        <f t="shared" si="49"/>
        <v>1</v>
      </c>
      <c r="I87" s="39" t="str">
        <f t="shared" si="50"/>
        <v>0</v>
      </c>
      <c r="J87" s="23" t="str">
        <f t="shared" si="57"/>
        <v>0</v>
      </c>
      <c r="K87" s="15"/>
      <c r="L87" s="16">
        <f t="shared" si="51"/>
        <v>1</v>
      </c>
      <c r="M87" s="39" t="str">
        <f t="shared" si="52"/>
        <v>0</v>
      </c>
      <c r="N87" s="23" t="str">
        <f t="shared" si="58"/>
        <v>0</v>
      </c>
      <c r="O87" s="17">
        <f t="shared" si="53"/>
        <v>0</v>
      </c>
      <c r="P87" s="17">
        <f t="shared" si="46"/>
        <v>3</v>
      </c>
      <c r="Q87" s="23">
        <f t="shared" si="59"/>
        <v>0</v>
      </c>
      <c r="R87" s="25" t="str">
        <f t="shared" si="60"/>
        <v>0</v>
      </c>
    </row>
    <row r="88" spans="1:21" s="13" customFormat="1" x14ac:dyDescent="0.25">
      <c r="A88" s="33"/>
      <c r="B88" s="14"/>
      <c r="C88" s="15"/>
      <c r="D88" s="16">
        <f t="shared" si="47"/>
        <v>1</v>
      </c>
      <c r="E88" s="39" t="str">
        <f t="shared" si="55"/>
        <v>0</v>
      </c>
      <c r="F88" s="23" t="str">
        <f t="shared" si="56"/>
        <v>0</v>
      </c>
      <c r="G88" s="15"/>
      <c r="H88" s="16">
        <f t="shared" si="49"/>
        <v>1</v>
      </c>
      <c r="I88" s="39" t="str">
        <f t="shared" si="50"/>
        <v>0</v>
      </c>
      <c r="J88" s="23" t="str">
        <f t="shared" si="57"/>
        <v>0</v>
      </c>
      <c r="K88" s="15"/>
      <c r="L88" s="16">
        <f t="shared" si="51"/>
        <v>1</v>
      </c>
      <c r="M88" s="39" t="str">
        <f t="shared" si="52"/>
        <v>0</v>
      </c>
      <c r="N88" s="23" t="str">
        <f t="shared" si="58"/>
        <v>0</v>
      </c>
      <c r="O88" s="17">
        <f t="shared" si="53"/>
        <v>0</v>
      </c>
      <c r="P88" s="17">
        <f t="shared" si="46"/>
        <v>3</v>
      </c>
      <c r="Q88" s="23">
        <f t="shared" si="59"/>
        <v>0</v>
      </c>
      <c r="R88" s="25" t="str">
        <f t="shared" si="60"/>
        <v>0</v>
      </c>
    </row>
    <row r="89" spans="1:21" s="13" customFormat="1" x14ac:dyDescent="0.25">
      <c r="A89" s="33"/>
      <c r="B89" s="14"/>
      <c r="C89" s="15"/>
      <c r="D89" s="16">
        <f t="shared" si="47"/>
        <v>1</v>
      </c>
      <c r="E89" s="39" t="str">
        <f t="shared" si="55"/>
        <v>0</v>
      </c>
      <c r="F89" s="23" t="str">
        <f t="shared" si="56"/>
        <v>0</v>
      </c>
      <c r="G89" s="15"/>
      <c r="H89" s="16">
        <f t="shared" si="49"/>
        <v>1</v>
      </c>
      <c r="I89" s="39" t="str">
        <f t="shared" si="50"/>
        <v>0</v>
      </c>
      <c r="J89" s="23" t="str">
        <f t="shared" si="57"/>
        <v>0</v>
      </c>
      <c r="K89" s="15"/>
      <c r="L89" s="16">
        <f t="shared" si="51"/>
        <v>1</v>
      </c>
      <c r="M89" s="39" t="str">
        <f t="shared" si="52"/>
        <v>0</v>
      </c>
      <c r="N89" s="23" t="str">
        <f t="shared" si="58"/>
        <v>0</v>
      </c>
      <c r="O89" s="17">
        <f t="shared" si="53"/>
        <v>0</v>
      </c>
      <c r="P89" s="17">
        <f t="shared" si="46"/>
        <v>3</v>
      </c>
      <c r="Q89" s="23">
        <f t="shared" si="59"/>
        <v>0</v>
      </c>
      <c r="R89" s="25" t="str">
        <f t="shared" si="60"/>
        <v>0</v>
      </c>
    </row>
    <row r="90" spans="1:21" s="13" customFormat="1" ht="13.8" thickBot="1" x14ac:dyDescent="0.3">
      <c r="A90" s="36"/>
      <c r="B90" s="18"/>
      <c r="C90" s="19"/>
      <c r="D90" s="20">
        <f t="shared" si="47"/>
        <v>1</v>
      </c>
      <c r="E90" s="53" t="str">
        <f t="shared" si="55"/>
        <v>0</v>
      </c>
      <c r="F90" s="30" t="str">
        <f t="shared" si="56"/>
        <v>0</v>
      </c>
      <c r="G90" s="19"/>
      <c r="H90" s="20">
        <f t="shared" si="49"/>
        <v>1</v>
      </c>
      <c r="I90" s="53" t="str">
        <f t="shared" si="50"/>
        <v>0</v>
      </c>
      <c r="J90" s="30" t="str">
        <f t="shared" si="57"/>
        <v>0</v>
      </c>
      <c r="K90" s="19"/>
      <c r="L90" s="20">
        <f t="shared" si="51"/>
        <v>1</v>
      </c>
      <c r="M90" s="53" t="str">
        <f t="shared" si="52"/>
        <v>0</v>
      </c>
      <c r="N90" s="30" t="str">
        <f t="shared" si="58"/>
        <v>0</v>
      </c>
      <c r="O90" s="21">
        <f t="shared" si="53"/>
        <v>0</v>
      </c>
      <c r="P90" s="21">
        <f t="shared" si="46"/>
        <v>3</v>
      </c>
      <c r="Q90" s="30">
        <f t="shared" si="59"/>
        <v>0</v>
      </c>
      <c r="R90" s="31" t="str">
        <f t="shared" si="60"/>
        <v>0</v>
      </c>
    </row>
    <row r="92" spans="1:21" ht="13.8" thickBot="1" x14ac:dyDescent="0.3"/>
    <row r="93" spans="1:21" s="2" customFormat="1" ht="25.5" customHeight="1" x14ac:dyDescent="0.3">
      <c r="A93" s="69" t="s">
        <v>11</v>
      </c>
      <c r="B93" s="29" t="s">
        <v>14</v>
      </c>
      <c r="C93" s="71" t="s">
        <v>3</v>
      </c>
      <c r="D93" s="71"/>
      <c r="E93" s="71"/>
      <c r="F93" s="71"/>
      <c r="G93" s="71" t="s">
        <v>4</v>
      </c>
      <c r="H93" s="71"/>
      <c r="I93" s="71"/>
      <c r="J93" s="71"/>
      <c r="K93" s="71" t="s">
        <v>5</v>
      </c>
      <c r="L93" s="71"/>
      <c r="M93" s="71"/>
      <c r="N93" s="71"/>
      <c r="O93" s="71" t="s">
        <v>7</v>
      </c>
      <c r="P93" s="71"/>
      <c r="Q93" s="72"/>
      <c r="R93" s="73"/>
      <c r="T93" s="8"/>
      <c r="U93" s="8"/>
    </row>
    <row r="94" spans="1:21" s="2" customFormat="1" ht="13.8" thickBot="1" x14ac:dyDescent="0.3">
      <c r="A94" s="70"/>
      <c r="B94" s="26" t="s">
        <v>2</v>
      </c>
      <c r="C94" s="27" t="s">
        <v>1</v>
      </c>
      <c r="D94" s="27"/>
      <c r="E94" s="27"/>
      <c r="F94" s="27" t="s">
        <v>6</v>
      </c>
      <c r="G94" s="27" t="s">
        <v>1</v>
      </c>
      <c r="H94" s="27"/>
      <c r="I94" s="27"/>
      <c r="J94" s="27" t="s">
        <v>6</v>
      </c>
      <c r="K94" s="27" t="s">
        <v>1</v>
      </c>
      <c r="L94" s="27"/>
      <c r="M94" s="27"/>
      <c r="N94" s="27" t="s">
        <v>6</v>
      </c>
      <c r="O94" s="27" t="s">
        <v>1</v>
      </c>
      <c r="P94" s="27"/>
      <c r="Q94" s="55" t="s">
        <v>21</v>
      </c>
      <c r="R94" s="28" t="s">
        <v>6</v>
      </c>
      <c r="U94" s="9"/>
    </row>
    <row r="95" spans="1:21" s="13" customFormat="1" x14ac:dyDescent="0.25">
      <c r="A95" s="34">
        <v>22</v>
      </c>
      <c r="B95" s="14" t="s">
        <v>54</v>
      </c>
      <c r="C95" s="15">
        <v>1.7025462962962961E-2</v>
      </c>
      <c r="D95" s="16">
        <f t="shared" ref="D95:D103" si="61">IF(C95&gt;0,C95,$H$3)</f>
        <v>1.7025462962962961E-2</v>
      </c>
      <c r="E95" s="39">
        <f t="shared" ref="E95:E103" si="62">IF(C95&gt;0,$H$3,"0")</f>
        <v>1</v>
      </c>
      <c r="F95" s="23">
        <f>IF(E95=1,RANK(D95,D$72:D$90,1),"0")</f>
        <v>1</v>
      </c>
      <c r="G95" s="15">
        <v>7.1331018518518516E-2</v>
      </c>
      <c r="H95" s="16">
        <f t="shared" ref="H95:H103" si="63">IF(G95&gt;0,G95,$H$3)</f>
        <v>7.1331018518518516E-2</v>
      </c>
      <c r="I95" s="39">
        <f t="shared" ref="I95:I103" si="64">IF(G95&gt;0,$H$3,"0")</f>
        <v>1</v>
      </c>
      <c r="J95" s="23">
        <f>IF(I95=1,RANK(H95,H$72:H$90,1),"0")</f>
        <v>1</v>
      </c>
      <c r="K95" s="15">
        <v>3.7465277777777778E-2</v>
      </c>
      <c r="L95" s="16">
        <f t="shared" ref="L95:L103" si="65">IF(K95&gt;0,K95,$H$3)</f>
        <v>3.7465277777777778E-2</v>
      </c>
      <c r="M95" s="39">
        <f t="shared" ref="M95:M103" si="66">IF(K95&gt;0,$H$3,"0")</f>
        <v>1</v>
      </c>
      <c r="N95" s="23">
        <f>IF(M95=1,RANK(L95,L$72:L$90,1),"0")</f>
        <v>1</v>
      </c>
      <c r="O95" s="17">
        <f t="shared" ref="O95:O103" si="67">C95+G95+K95</f>
        <v>0.12582175925925926</v>
      </c>
      <c r="P95" s="17">
        <f t="shared" ref="P95:P103" si="68">D95+H95+L95</f>
        <v>0.12582175925925926</v>
      </c>
      <c r="Q95" s="23">
        <f t="shared" ref="Q95:Q103" si="69">E95+I95+M95</f>
        <v>3</v>
      </c>
      <c r="R95" s="25">
        <f>IF(Q95=3,RANK(P95,P$95:P$103,1),"0")</f>
        <v>4</v>
      </c>
    </row>
    <row r="96" spans="1:21" s="13" customFormat="1" x14ac:dyDescent="0.25">
      <c r="A96" s="34">
        <v>27</v>
      </c>
      <c r="B96" s="14" t="s">
        <v>110</v>
      </c>
      <c r="C96" s="15">
        <v>2.0358796296296295E-2</v>
      </c>
      <c r="D96" s="16">
        <f t="shared" si="61"/>
        <v>2.0358796296296295E-2</v>
      </c>
      <c r="E96" s="39">
        <f t="shared" si="62"/>
        <v>1</v>
      </c>
      <c r="F96" s="23">
        <f t="shared" ref="F96:F99" si="70">IF(E96=1,RANK(D96,D$47:D$66,1),"0")</f>
        <v>6</v>
      </c>
      <c r="G96" s="15">
        <v>8.560185185185186E-2</v>
      </c>
      <c r="H96" s="16">
        <f t="shared" si="63"/>
        <v>8.560185185185186E-2</v>
      </c>
      <c r="I96" s="39">
        <f t="shared" si="64"/>
        <v>1</v>
      </c>
      <c r="J96" s="23">
        <f t="shared" ref="J96:J99" si="71">IF(I96=1,RANK(H96,H$47:H$66,1),"0")</f>
        <v>3</v>
      </c>
      <c r="K96" s="15">
        <v>4.3206018518518519E-2</v>
      </c>
      <c r="L96" s="16">
        <f t="shared" si="65"/>
        <v>4.3206018518518519E-2</v>
      </c>
      <c r="M96" s="39">
        <f t="shared" si="66"/>
        <v>1</v>
      </c>
      <c r="N96" s="23">
        <f t="shared" ref="N96:N99" si="72">IF(M96=1,RANK(L96,L$47:L$66,1),"0")</f>
        <v>4</v>
      </c>
      <c r="O96" s="17">
        <f t="shared" si="67"/>
        <v>0.14916666666666667</v>
      </c>
      <c r="P96" s="17">
        <f t="shared" si="68"/>
        <v>0.14916666666666667</v>
      </c>
      <c r="Q96" s="23">
        <f t="shared" si="69"/>
        <v>3</v>
      </c>
      <c r="R96" s="25">
        <f t="shared" ref="R96:R103" si="73">IF(Q96=3,RANK(P96,P$95:P$103,1),"0")</f>
        <v>7</v>
      </c>
    </row>
    <row r="97" spans="1:18" s="13" customFormat="1" x14ac:dyDescent="0.25">
      <c r="A97" s="34">
        <v>29</v>
      </c>
      <c r="B97" s="14" t="s">
        <v>41</v>
      </c>
      <c r="C97" s="15">
        <v>2.0324074074074074E-2</v>
      </c>
      <c r="D97" s="16">
        <f t="shared" si="61"/>
        <v>2.0324074074074074E-2</v>
      </c>
      <c r="E97" s="39">
        <f t="shared" si="62"/>
        <v>1</v>
      </c>
      <c r="F97" s="23">
        <f t="shared" si="70"/>
        <v>5</v>
      </c>
      <c r="G97" s="15">
        <v>8.560185185185186E-2</v>
      </c>
      <c r="H97" s="16">
        <f t="shared" si="63"/>
        <v>8.560185185185186E-2</v>
      </c>
      <c r="I97" s="39">
        <f t="shared" si="64"/>
        <v>1</v>
      </c>
      <c r="J97" s="23">
        <f t="shared" si="71"/>
        <v>3</v>
      </c>
      <c r="K97" s="15">
        <v>3.9270833333333331E-2</v>
      </c>
      <c r="L97" s="16">
        <f t="shared" si="65"/>
        <v>3.9270833333333331E-2</v>
      </c>
      <c r="M97" s="39">
        <f t="shared" si="66"/>
        <v>1</v>
      </c>
      <c r="N97" s="23">
        <f t="shared" si="72"/>
        <v>3</v>
      </c>
      <c r="O97" s="17">
        <f t="shared" si="67"/>
        <v>0.14519675925925926</v>
      </c>
      <c r="P97" s="17">
        <f t="shared" si="68"/>
        <v>0.14519675925925926</v>
      </c>
      <c r="Q97" s="23">
        <f t="shared" si="69"/>
        <v>3</v>
      </c>
      <c r="R97" s="25">
        <f t="shared" si="73"/>
        <v>6</v>
      </c>
    </row>
    <row r="98" spans="1:18" x14ac:dyDescent="0.25">
      <c r="A98" s="34">
        <v>42</v>
      </c>
      <c r="B98" s="14" t="s">
        <v>50</v>
      </c>
      <c r="C98" s="15">
        <v>2.2592592592592591E-2</v>
      </c>
      <c r="D98" s="16">
        <f t="shared" si="61"/>
        <v>2.2592592592592591E-2</v>
      </c>
      <c r="E98" s="39">
        <f t="shared" si="62"/>
        <v>1</v>
      </c>
      <c r="F98" s="23">
        <f t="shared" si="70"/>
        <v>16</v>
      </c>
      <c r="G98" s="15">
        <v>8.560185185185186E-2</v>
      </c>
      <c r="H98" s="16">
        <f t="shared" si="63"/>
        <v>8.560185185185186E-2</v>
      </c>
      <c r="I98" s="39">
        <f t="shared" si="64"/>
        <v>1</v>
      </c>
      <c r="J98" s="23">
        <f t="shared" si="71"/>
        <v>3</v>
      </c>
      <c r="K98" s="15">
        <v>4.8194444444444449E-2</v>
      </c>
      <c r="L98" s="16">
        <f t="shared" si="65"/>
        <v>4.8194444444444449E-2</v>
      </c>
      <c r="M98" s="39">
        <f t="shared" si="66"/>
        <v>1</v>
      </c>
      <c r="N98" s="23">
        <f t="shared" si="72"/>
        <v>5</v>
      </c>
      <c r="O98" s="17">
        <f t="shared" si="67"/>
        <v>0.15638888888888891</v>
      </c>
      <c r="P98" s="17">
        <f t="shared" si="68"/>
        <v>0.15638888888888891</v>
      </c>
      <c r="Q98" s="23">
        <f t="shared" si="69"/>
        <v>3</v>
      </c>
      <c r="R98" s="25">
        <f t="shared" si="73"/>
        <v>8</v>
      </c>
    </row>
    <row r="99" spans="1:18" x14ac:dyDescent="0.25">
      <c r="A99" s="34" t="s">
        <v>109</v>
      </c>
      <c r="B99" s="14" t="s">
        <v>51</v>
      </c>
      <c r="C99" s="15">
        <v>1.7210648148148149E-2</v>
      </c>
      <c r="D99" s="16">
        <f t="shared" si="61"/>
        <v>1.7210648148148149E-2</v>
      </c>
      <c r="E99" s="39">
        <f t="shared" si="62"/>
        <v>1</v>
      </c>
      <c r="F99" s="23">
        <f t="shared" si="70"/>
        <v>2</v>
      </c>
      <c r="G99" s="15">
        <v>7.1631944444444443E-2</v>
      </c>
      <c r="H99" s="16">
        <f t="shared" si="63"/>
        <v>7.1631944444444443E-2</v>
      </c>
      <c r="I99" s="39">
        <f t="shared" si="64"/>
        <v>1</v>
      </c>
      <c r="J99" s="23">
        <f t="shared" si="71"/>
        <v>2</v>
      </c>
      <c r="K99" s="15">
        <v>3.5335648148148151E-2</v>
      </c>
      <c r="L99" s="16">
        <f t="shared" si="65"/>
        <v>3.5335648148148151E-2</v>
      </c>
      <c r="M99" s="39">
        <f t="shared" si="66"/>
        <v>1</v>
      </c>
      <c r="N99" s="23">
        <f t="shared" si="72"/>
        <v>2</v>
      </c>
      <c r="O99" s="17">
        <f t="shared" si="67"/>
        <v>0.12417824074074074</v>
      </c>
      <c r="P99" s="17">
        <f t="shared" si="68"/>
        <v>0.12417824074074074</v>
      </c>
      <c r="Q99" s="23">
        <f t="shared" si="69"/>
        <v>3</v>
      </c>
      <c r="R99" s="25">
        <f t="shared" si="73"/>
        <v>3</v>
      </c>
    </row>
    <row r="100" spans="1:18" x14ac:dyDescent="0.25">
      <c r="A100" s="34">
        <v>17</v>
      </c>
      <c r="B100" s="14" t="s">
        <v>103</v>
      </c>
      <c r="C100" s="15">
        <v>2.0219907407407409E-2</v>
      </c>
      <c r="D100" s="16">
        <f t="shared" si="61"/>
        <v>2.0219907407407409E-2</v>
      </c>
      <c r="E100" s="39">
        <f t="shared" si="62"/>
        <v>1</v>
      </c>
      <c r="F100" s="23">
        <f t="shared" ref="F100:F103" si="74">IF(E100=1,RANK(D100,D$10:D$41,1),"0")</f>
        <v>10</v>
      </c>
      <c r="G100" s="15">
        <v>9.2465277777777785E-2</v>
      </c>
      <c r="H100" s="16">
        <f t="shared" si="63"/>
        <v>9.2465277777777785E-2</v>
      </c>
      <c r="I100" s="39">
        <f t="shared" si="64"/>
        <v>1</v>
      </c>
      <c r="J100" s="23">
        <f t="shared" ref="J100:J103" si="75">IF(I100=1,RANK(H100,H$10:H$41,1),"0")</f>
        <v>4</v>
      </c>
      <c r="K100" s="15">
        <v>4.7939814814814817E-2</v>
      </c>
      <c r="L100" s="16">
        <f t="shared" si="65"/>
        <v>4.7939814814814817E-2</v>
      </c>
      <c r="M100" s="39">
        <f t="shared" si="66"/>
        <v>1</v>
      </c>
      <c r="N100" s="23">
        <f t="shared" ref="N100:N103" si="76">IF(M100=1,RANK(L100,L$10:L$41,1),"0")</f>
        <v>4</v>
      </c>
      <c r="O100" s="17">
        <f t="shared" si="67"/>
        <v>0.16062500000000002</v>
      </c>
      <c r="P100" s="17">
        <f t="shared" si="68"/>
        <v>0.16062500000000002</v>
      </c>
      <c r="Q100" s="23">
        <f t="shared" si="69"/>
        <v>3</v>
      </c>
      <c r="R100" s="25">
        <f t="shared" si="73"/>
        <v>9</v>
      </c>
    </row>
    <row r="101" spans="1:18" s="6" customFormat="1" x14ac:dyDescent="0.25">
      <c r="A101" s="34">
        <v>24</v>
      </c>
      <c r="B101" s="14" t="s">
        <v>94</v>
      </c>
      <c r="C101" s="15">
        <v>1.4328703703703703E-2</v>
      </c>
      <c r="D101" s="16">
        <f t="shared" si="61"/>
        <v>1.4328703703703703E-2</v>
      </c>
      <c r="E101" s="39">
        <f t="shared" si="62"/>
        <v>1</v>
      </c>
      <c r="F101" s="23">
        <f t="shared" si="74"/>
        <v>1</v>
      </c>
      <c r="G101" s="15">
        <v>5.9861111111111108E-2</v>
      </c>
      <c r="H101" s="16">
        <f t="shared" si="63"/>
        <v>5.9861111111111108E-2</v>
      </c>
      <c r="I101" s="39">
        <f t="shared" si="64"/>
        <v>1</v>
      </c>
      <c r="J101" s="23">
        <f t="shared" si="75"/>
        <v>1</v>
      </c>
      <c r="K101" s="15">
        <v>2.8657407407407406E-2</v>
      </c>
      <c r="L101" s="16">
        <f t="shared" si="65"/>
        <v>2.8657407407407406E-2</v>
      </c>
      <c r="M101" s="39">
        <f t="shared" si="66"/>
        <v>1</v>
      </c>
      <c r="N101" s="23">
        <f t="shared" si="76"/>
        <v>1</v>
      </c>
      <c r="O101" s="17">
        <f t="shared" si="67"/>
        <v>0.10284722222222221</v>
      </c>
      <c r="P101" s="17">
        <f t="shared" si="68"/>
        <v>0.10284722222222221</v>
      </c>
      <c r="Q101" s="23">
        <f t="shared" si="69"/>
        <v>3</v>
      </c>
      <c r="R101" s="25">
        <f t="shared" si="73"/>
        <v>1</v>
      </c>
    </row>
    <row r="102" spans="1:18" s="13" customFormat="1" x14ac:dyDescent="0.25">
      <c r="A102" s="34">
        <v>61</v>
      </c>
      <c r="B102" s="14" t="s">
        <v>101</v>
      </c>
      <c r="C102" s="15">
        <v>1.6087962962962964E-2</v>
      </c>
      <c r="D102" s="16">
        <f t="shared" si="61"/>
        <v>1.6087962962962964E-2</v>
      </c>
      <c r="E102" s="39">
        <f t="shared" si="62"/>
        <v>1</v>
      </c>
      <c r="F102" s="23">
        <f t="shared" si="74"/>
        <v>2</v>
      </c>
      <c r="G102" s="15">
        <v>6.8356481481481476E-2</v>
      </c>
      <c r="H102" s="16">
        <f t="shared" si="63"/>
        <v>6.8356481481481476E-2</v>
      </c>
      <c r="I102" s="39">
        <f t="shared" si="64"/>
        <v>1</v>
      </c>
      <c r="J102" s="23">
        <f t="shared" si="75"/>
        <v>2</v>
      </c>
      <c r="K102" s="15">
        <v>3.3379629629629634E-2</v>
      </c>
      <c r="L102" s="16">
        <f t="shared" si="65"/>
        <v>3.3379629629629634E-2</v>
      </c>
      <c r="M102" s="39">
        <f t="shared" si="66"/>
        <v>1</v>
      </c>
      <c r="N102" s="23">
        <f t="shared" si="76"/>
        <v>2</v>
      </c>
      <c r="O102" s="17">
        <f t="shared" si="67"/>
        <v>0.11782407407407407</v>
      </c>
      <c r="P102" s="17">
        <f t="shared" si="68"/>
        <v>0.11782407407407407</v>
      </c>
      <c r="Q102" s="23">
        <f t="shared" si="69"/>
        <v>3</v>
      </c>
      <c r="R102" s="25">
        <f t="shared" si="73"/>
        <v>2</v>
      </c>
    </row>
    <row r="103" spans="1:18" s="13" customFormat="1" x14ac:dyDescent="0.25">
      <c r="A103" s="34" t="s">
        <v>107</v>
      </c>
      <c r="B103" s="14" t="s">
        <v>102</v>
      </c>
      <c r="C103" s="15">
        <v>1.8842592592592591E-2</v>
      </c>
      <c r="D103" s="16">
        <f t="shared" si="61"/>
        <v>1.8842592592592591E-2</v>
      </c>
      <c r="E103" s="39">
        <f t="shared" si="62"/>
        <v>1</v>
      </c>
      <c r="F103" s="23">
        <f t="shared" si="74"/>
        <v>7</v>
      </c>
      <c r="G103" s="15">
        <v>8.1736111111111107E-2</v>
      </c>
      <c r="H103" s="16">
        <f t="shared" si="63"/>
        <v>8.1736111111111107E-2</v>
      </c>
      <c r="I103" s="39">
        <f t="shared" si="64"/>
        <v>1</v>
      </c>
      <c r="J103" s="23">
        <f t="shared" si="75"/>
        <v>3</v>
      </c>
      <c r="K103" s="15">
        <v>4.1030092592592597E-2</v>
      </c>
      <c r="L103" s="16">
        <f t="shared" si="65"/>
        <v>4.1030092592592597E-2</v>
      </c>
      <c r="M103" s="39">
        <f t="shared" si="66"/>
        <v>1</v>
      </c>
      <c r="N103" s="23">
        <f t="shared" si="76"/>
        <v>3</v>
      </c>
      <c r="O103" s="17">
        <f t="shared" si="67"/>
        <v>0.1416087962962963</v>
      </c>
      <c r="P103" s="17">
        <f t="shared" si="68"/>
        <v>0.1416087962962963</v>
      </c>
      <c r="Q103" s="23">
        <f t="shared" si="69"/>
        <v>3</v>
      </c>
      <c r="R103" s="25">
        <f t="shared" si="73"/>
        <v>5</v>
      </c>
    </row>
    <row r="104" spans="1:18" x14ac:dyDescent="0.25">
      <c r="A104" s="34"/>
      <c r="B104" s="14"/>
      <c r="C104" s="15"/>
      <c r="D104" s="16"/>
      <c r="E104" s="22"/>
      <c r="F104" s="23"/>
      <c r="G104" s="15"/>
      <c r="H104" s="16"/>
      <c r="I104" s="22"/>
      <c r="J104" s="23"/>
      <c r="K104" s="15"/>
      <c r="L104" s="16"/>
      <c r="M104" s="22"/>
      <c r="N104" s="23"/>
      <c r="O104" s="17"/>
      <c r="P104" s="17"/>
      <c r="Q104" s="58"/>
      <c r="R104" s="25"/>
    </row>
    <row r="105" spans="1:18" x14ac:dyDescent="0.25">
      <c r="A105" s="34"/>
      <c r="B105" s="14"/>
      <c r="C105" s="15"/>
      <c r="D105" s="16"/>
      <c r="E105" s="22"/>
      <c r="F105" s="23"/>
      <c r="G105" s="15"/>
      <c r="H105" s="16"/>
      <c r="I105" s="22"/>
      <c r="J105" s="23"/>
      <c r="K105" s="15"/>
      <c r="L105" s="16"/>
      <c r="M105" s="22"/>
      <c r="N105" s="23"/>
      <c r="O105" s="17"/>
      <c r="P105" s="17"/>
      <c r="Q105" s="58"/>
      <c r="R105" s="25"/>
    </row>
    <row r="106" spans="1:18" x14ac:dyDescent="0.25">
      <c r="A106" s="34"/>
      <c r="B106" s="14"/>
      <c r="C106" s="15"/>
      <c r="D106" s="16"/>
      <c r="E106" s="22"/>
      <c r="F106" s="23"/>
      <c r="G106" s="15"/>
      <c r="H106" s="16"/>
      <c r="I106" s="22"/>
      <c r="J106" s="23"/>
      <c r="K106" s="15"/>
      <c r="L106" s="16"/>
      <c r="M106" s="22"/>
      <c r="N106" s="23"/>
      <c r="O106" s="17"/>
      <c r="P106" s="17"/>
      <c r="Q106" s="58"/>
      <c r="R106" s="25"/>
    </row>
    <row r="107" spans="1:18" x14ac:dyDescent="0.25">
      <c r="A107" s="34"/>
      <c r="B107" s="14"/>
      <c r="C107" s="15"/>
      <c r="D107" s="16"/>
      <c r="E107" s="22"/>
      <c r="F107" s="23"/>
      <c r="G107" s="15"/>
      <c r="H107" s="16"/>
      <c r="I107" s="22"/>
      <c r="J107" s="23"/>
      <c r="K107" s="15"/>
      <c r="L107" s="16"/>
      <c r="M107" s="22"/>
      <c r="N107" s="23"/>
      <c r="O107" s="17"/>
      <c r="P107" s="17"/>
      <c r="Q107" s="58"/>
      <c r="R107" s="25"/>
    </row>
    <row r="108" spans="1:18" x14ac:dyDescent="0.25">
      <c r="A108" s="34"/>
      <c r="B108" s="14"/>
      <c r="C108" s="15"/>
      <c r="D108" s="16"/>
      <c r="E108" s="22"/>
      <c r="F108" s="23"/>
      <c r="G108" s="15"/>
      <c r="H108" s="16"/>
      <c r="I108" s="22"/>
      <c r="J108" s="23"/>
      <c r="K108" s="15"/>
      <c r="L108" s="16"/>
      <c r="M108" s="22"/>
      <c r="N108" s="23"/>
      <c r="O108" s="17"/>
      <c r="P108" s="17"/>
      <c r="Q108" s="58"/>
      <c r="R108" s="25"/>
    </row>
    <row r="109" spans="1:18" x14ac:dyDescent="0.25">
      <c r="A109" s="34"/>
      <c r="B109" s="14"/>
      <c r="C109" s="15"/>
      <c r="D109" s="16"/>
      <c r="E109" s="22"/>
      <c r="F109" s="23"/>
      <c r="G109" s="15"/>
      <c r="H109" s="16"/>
      <c r="I109" s="22"/>
      <c r="J109" s="23"/>
      <c r="K109" s="15"/>
      <c r="L109" s="16"/>
      <c r="M109" s="22"/>
      <c r="N109" s="23"/>
      <c r="O109" s="17"/>
      <c r="P109" s="17"/>
      <c r="Q109" s="58"/>
      <c r="R109" s="25"/>
    </row>
    <row r="110" spans="1:18" x14ac:dyDescent="0.25">
      <c r="A110" s="34"/>
      <c r="B110" s="14"/>
      <c r="C110" s="15"/>
      <c r="D110" s="16"/>
      <c r="E110" s="22"/>
      <c r="F110" s="23"/>
      <c r="G110" s="15"/>
      <c r="H110" s="16"/>
      <c r="I110" s="22"/>
      <c r="J110" s="23"/>
      <c r="K110" s="15"/>
      <c r="L110" s="16"/>
      <c r="M110" s="22"/>
      <c r="N110" s="23"/>
      <c r="O110" s="17"/>
      <c r="P110" s="17"/>
      <c r="Q110" s="58"/>
      <c r="R110" s="25"/>
    </row>
    <row r="111" spans="1:18" s="13" customFormat="1" x14ac:dyDescent="0.25">
      <c r="A111" s="33"/>
      <c r="B111" s="14"/>
      <c r="C111" s="15"/>
      <c r="D111" s="16"/>
      <c r="E111" s="22"/>
      <c r="F111" s="23"/>
      <c r="G111" s="15"/>
      <c r="H111" s="16"/>
      <c r="I111" s="22"/>
      <c r="J111" s="23"/>
      <c r="K111" s="15"/>
      <c r="L111" s="16"/>
      <c r="M111" s="22"/>
      <c r="N111" s="23"/>
      <c r="O111" s="17"/>
      <c r="P111" s="17"/>
      <c r="Q111" s="58"/>
      <c r="R111" s="25"/>
    </row>
    <row r="112" spans="1:18" s="13" customFormat="1" x14ac:dyDescent="0.25">
      <c r="A112" s="33"/>
      <c r="B112" s="14"/>
      <c r="C112" s="15"/>
      <c r="D112" s="16"/>
      <c r="E112" s="22"/>
      <c r="F112" s="23"/>
      <c r="G112" s="15"/>
      <c r="H112" s="16"/>
      <c r="I112" s="22"/>
      <c r="J112" s="23"/>
      <c r="K112" s="15"/>
      <c r="L112" s="16"/>
      <c r="M112" s="22"/>
      <c r="N112" s="23"/>
      <c r="O112" s="17"/>
      <c r="P112" s="17"/>
      <c r="Q112" s="58"/>
      <c r="R112" s="25"/>
    </row>
    <row r="113" spans="1:18" s="13" customFormat="1" ht="13.8" thickBot="1" x14ac:dyDescent="0.3">
      <c r="A113" s="37"/>
      <c r="B113" s="18"/>
      <c r="C113" s="19"/>
      <c r="D113" s="20"/>
      <c r="E113" s="54"/>
      <c r="F113" s="30"/>
      <c r="G113" s="19"/>
      <c r="H113" s="20"/>
      <c r="I113" s="54"/>
      <c r="J113" s="30"/>
      <c r="K113" s="19"/>
      <c r="L113" s="20"/>
      <c r="M113" s="54"/>
      <c r="N113" s="30"/>
      <c r="O113" s="21"/>
      <c r="P113" s="21"/>
      <c r="Q113" s="59"/>
      <c r="R113" s="31"/>
    </row>
  </sheetData>
  <mergeCells count="20">
    <mergeCell ref="A70:A71"/>
    <mergeCell ref="C70:F70"/>
    <mergeCell ref="G70:J70"/>
    <mergeCell ref="K70:N70"/>
    <mergeCell ref="O70:R70"/>
    <mergeCell ref="A93:A94"/>
    <mergeCell ref="C93:F93"/>
    <mergeCell ref="G93:J93"/>
    <mergeCell ref="K93:N93"/>
    <mergeCell ref="O93:R93"/>
    <mergeCell ref="C8:F8"/>
    <mergeCell ref="G8:J8"/>
    <mergeCell ref="K8:N8"/>
    <mergeCell ref="O8:R8"/>
    <mergeCell ref="A8:A9"/>
    <mergeCell ref="A45:A46"/>
    <mergeCell ref="C45:F45"/>
    <mergeCell ref="G45:J45"/>
    <mergeCell ref="K45:N45"/>
    <mergeCell ref="O45:R45"/>
  </mergeCells>
  <phoneticPr fontId="3" type="noConversion"/>
  <pageMargins left="0.78740157499999996" right="0.78740157499999996" top="0.984251969" bottom="0.984251969" header="0.4921259845" footer="0.4921259845"/>
  <pageSetup paperSize="9" scale="58" orientation="portrait" r:id="rId1"/>
  <headerFooter alignWithMargins="0"/>
  <rowBreaks count="1" manualBreakCount="1">
    <brk id="90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12"/>
  <sheetViews>
    <sheetView topLeftCell="A73" zoomScaleNormal="100" workbookViewId="0">
      <selection activeCell="T91" sqref="T91"/>
    </sheetView>
  </sheetViews>
  <sheetFormatPr defaultRowHeight="13.2" x14ac:dyDescent="0.25"/>
  <cols>
    <col min="1" max="1" width="9.21875" style="1"/>
    <col min="2" max="2" width="20.21875" customWidth="1"/>
    <col min="3" max="3" width="12.77734375" customWidth="1"/>
    <col min="4" max="5" width="12.77734375" hidden="1" customWidth="1"/>
    <col min="6" max="7" width="12.77734375" customWidth="1"/>
    <col min="8" max="9" width="12.77734375" hidden="1" customWidth="1"/>
    <col min="10" max="11" width="12.77734375" customWidth="1"/>
    <col min="12" max="13" width="12.77734375" hidden="1" customWidth="1"/>
    <col min="14" max="14" width="12.77734375" customWidth="1"/>
    <col min="15" max="15" width="11.77734375" customWidth="1"/>
    <col min="16" max="16" width="11.77734375" hidden="1" customWidth="1"/>
    <col min="17" max="17" width="11.77734375" style="61" customWidth="1"/>
    <col min="18" max="18" width="18.77734375" bestFit="1" customWidth="1"/>
    <col min="20" max="20" width="20.77734375" customWidth="1"/>
    <col min="21" max="21" width="13.77734375" customWidth="1"/>
    <col min="22" max="22" width="9.21875" customWidth="1"/>
  </cols>
  <sheetData>
    <row r="1" spans="1:21" ht="24.6" x14ac:dyDescent="0.4">
      <c r="B1" s="3" t="s">
        <v>22</v>
      </c>
      <c r="Q1" s="56"/>
    </row>
    <row r="2" spans="1:21" ht="11.25" customHeight="1" x14ac:dyDescent="0.4">
      <c r="B2" s="3"/>
      <c r="Q2" s="56"/>
    </row>
    <row r="3" spans="1:21" ht="17.399999999999999" x14ac:dyDescent="0.3">
      <c r="B3" s="4" t="s">
        <v>8</v>
      </c>
      <c r="C3" s="7" t="s">
        <v>23</v>
      </c>
      <c r="H3" s="38">
        <v>1</v>
      </c>
      <c r="O3" t="s">
        <v>120</v>
      </c>
      <c r="Q3" s="56"/>
    </row>
    <row r="4" spans="1:21" ht="17.399999999999999" x14ac:dyDescent="0.3">
      <c r="B4" s="4" t="s">
        <v>9</v>
      </c>
      <c r="C4" s="7" t="s">
        <v>24</v>
      </c>
      <c r="Q4" s="56"/>
    </row>
    <row r="5" spans="1:21" ht="17.399999999999999" x14ac:dyDescent="0.3">
      <c r="B5" s="4" t="s">
        <v>10</v>
      </c>
      <c r="C5" s="7" t="s">
        <v>25</v>
      </c>
      <c r="Q5" s="56"/>
    </row>
    <row r="6" spans="1:21" ht="12" customHeight="1" x14ac:dyDescent="0.4">
      <c r="B6" s="3"/>
    </row>
    <row r="7" spans="1:21" s="5" customFormat="1" ht="13.8" thickBot="1" x14ac:dyDescent="0.3">
      <c r="A7" s="32"/>
      <c r="D7" s="12"/>
      <c r="E7" s="12"/>
      <c r="Q7" s="62"/>
    </row>
    <row r="8" spans="1:21" s="11" customFormat="1" ht="25.5" customHeight="1" x14ac:dyDescent="0.3">
      <c r="A8" s="74" t="s">
        <v>11</v>
      </c>
      <c r="B8" s="29" t="s">
        <v>15</v>
      </c>
      <c r="C8" s="76" t="s">
        <v>3</v>
      </c>
      <c r="D8" s="76"/>
      <c r="E8" s="76"/>
      <c r="F8" s="76"/>
      <c r="G8" s="76" t="s">
        <v>4</v>
      </c>
      <c r="H8" s="76"/>
      <c r="I8" s="76"/>
      <c r="J8" s="76"/>
      <c r="K8" s="76" t="s">
        <v>5</v>
      </c>
      <c r="L8" s="76"/>
      <c r="M8" s="76"/>
      <c r="N8" s="76"/>
      <c r="O8" s="76" t="s">
        <v>7</v>
      </c>
      <c r="P8" s="76"/>
      <c r="Q8" s="77"/>
      <c r="R8" s="78"/>
      <c r="T8" s="10"/>
      <c r="U8" s="10"/>
    </row>
    <row r="9" spans="1:21" s="2" customFormat="1" ht="13.8" thickBot="1" x14ac:dyDescent="0.3">
      <c r="A9" s="75"/>
      <c r="B9" s="26" t="s">
        <v>2</v>
      </c>
      <c r="C9" s="27" t="s">
        <v>1</v>
      </c>
      <c r="D9" s="27"/>
      <c r="E9" s="27"/>
      <c r="F9" s="27" t="s">
        <v>6</v>
      </c>
      <c r="G9" s="27" t="s">
        <v>1</v>
      </c>
      <c r="H9" s="27"/>
      <c r="I9" s="27"/>
      <c r="J9" s="27" t="s">
        <v>6</v>
      </c>
      <c r="K9" s="27" t="s">
        <v>1</v>
      </c>
      <c r="L9" s="27"/>
      <c r="M9" s="27"/>
      <c r="N9" s="27" t="s">
        <v>6</v>
      </c>
      <c r="O9" s="27" t="s">
        <v>1</v>
      </c>
      <c r="P9" s="27"/>
      <c r="Q9" s="60" t="s">
        <v>21</v>
      </c>
      <c r="R9" s="28" t="s">
        <v>6</v>
      </c>
      <c r="U9" s="9"/>
    </row>
    <row r="10" spans="1:21" s="13" customFormat="1" x14ac:dyDescent="0.25">
      <c r="A10" s="44"/>
      <c r="B10" s="45" t="s">
        <v>26</v>
      </c>
      <c r="C10" s="46">
        <v>0</v>
      </c>
      <c r="D10" s="47">
        <f t="shared" ref="D10:D41" si="0">IF(C10&gt;0,C10,$H$3)</f>
        <v>1</v>
      </c>
      <c r="E10" s="48" t="str">
        <f>IF(C10&gt;0,$H$3,"0")</f>
        <v>0</v>
      </c>
      <c r="F10" s="49" t="str">
        <f>IF(E10=1,RANK(D10,D$10:D$41,1),"0")</f>
        <v>0</v>
      </c>
      <c r="G10" s="46">
        <v>0</v>
      </c>
      <c r="H10" s="47">
        <f t="shared" ref="H10:H41" si="1">IF(G10&gt;0,G10,$H$3)</f>
        <v>1</v>
      </c>
      <c r="I10" s="48" t="str">
        <f>IF(G10&gt;0,$H$3,"0")</f>
        <v>0</v>
      </c>
      <c r="J10" s="49" t="str">
        <f>IF(I10=1,RANK(H10,H$10:H$41,1),"0")</f>
        <v>0</v>
      </c>
      <c r="K10" s="46">
        <v>0</v>
      </c>
      <c r="L10" s="47">
        <f t="shared" ref="L10:L41" si="2">IF(K10&gt;0,K10,$H$3)</f>
        <v>1</v>
      </c>
      <c r="M10" s="48" t="str">
        <f>IF(K10&gt;0,$H$3,"0")</f>
        <v>0</v>
      </c>
      <c r="N10" s="49" t="str">
        <f>IF(M10=1,RANK(L10,L$10:L$41,1),"0")</f>
        <v>0</v>
      </c>
      <c r="O10" s="50">
        <f>C10+G10+K10</f>
        <v>0</v>
      </c>
      <c r="P10" s="50">
        <f t="shared" ref="P10:Q25" si="3">D10+H10+L10</f>
        <v>3</v>
      </c>
      <c r="Q10" s="63">
        <f>E10+I10+M10</f>
        <v>0</v>
      </c>
      <c r="R10" s="51" t="str">
        <f>IF(Q10=3,RANK(P10,P$10:P$41,1),"0")</f>
        <v>0</v>
      </c>
    </row>
    <row r="11" spans="1:21" s="13" customFormat="1" x14ac:dyDescent="0.25">
      <c r="A11" s="35">
        <v>5</v>
      </c>
      <c r="B11" s="14" t="s">
        <v>65</v>
      </c>
      <c r="C11" s="15">
        <v>1.2858796296296297E-2</v>
      </c>
      <c r="D11" s="16">
        <f t="shared" si="0"/>
        <v>1.2858796296296297E-2</v>
      </c>
      <c r="E11" s="39">
        <f t="shared" ref="E11:E41" si="4">IF(C11&gt;0,$H$3,"0")</f>
        <v>1</v>
      </c>
      <c r="F11" s="23">
        <f t="shared" ref="F11:F41" si="5">IF(E11=1,RANK(D11,D$10:D$41,1),"0")</f>
        <v>3</v>
      </c>
      <c r="G11" s="15">
        <v>5.3460648148148153E-2</v>
      </c>
      <c r="H11" s="16">
        <f t="shared" si="1"/>
        <v>5.3460648148148153E-2</v>
      </c>
      <c r="I11" s="39">
        <f t="shared" ref="I11:I41" si="6">IF(G11&gt;0,$H$3,"0")</f>
        <v>1</v>
      </c>
      <c r="J11" s="23">
        <f t="shared" ref="J11:J41" si="7">IF(I11=1,RANK(H11,H$10:H$41,1),"0")</f>
        <v>2</v>
      </c>
      <c r="K11" s="15">
        <v>2.8703703703703703E-2</v>
      </c>
      <c r="L11" s="16">
        <f t="shared" si="2"/>
        <v>2.8703703703703703E-2</v>
      </c>
      <c r="M11" s="39">
        <f t="shared" ref="M11:M41" si="8">IF(K11&gt;0,$H$3,"0")</f>
        <v>1</v>
      </c>
      <c r="N11" s="23">
        <f t="shared" ref="N11:N41" si="9">IF(M11=1,RANK(L11,L$10:L$41,1),"0")</f>
        <v>3</v>
      </c>
      <c r="O11" s="17">
        <f t="shared" ref="O11:Q26" si="10">C11+G11+K11</f>
        <v>9.5023148148148148E-2</v>
      </c>
      <c r="P11" s="17">
        <f t="shared" si="3"/>
        <v>9.5023148148148148E-2</v>
      </c>
      <c r="Q11" s="64">
        <f t="shared" si="3"/>
        <v>3</v>
      </c>
      <c r="R11" s="25">
        <f t="shared" ref="R11:R41" si="11">IF(Q11=3,RANK(P11,P$10:P$41,1),"0")</f>
        <v>3</v>
      </c>
    </row>
    <row r="12" spans="1:21" s="13" customFormat="1" x14ac:dyDescent="0.25">
      <c r="A12" s="33">
        <v>10</v>
      </c>
      <c r="B12" s="14" t="s">
        <v>66</v>
      </c>
      <c r="C12" s="15">
        <v>1.2256944444444444E-2</v>
      </c>
      <c r="D12" s="16">
        <f t="shared" si="0"/>
        <v>1.2256944444444444E-2</v>
      </c>
      <c r="E12" s="39">
        <f t="shared" si="4"/>
        <v>1</v>
      </c>
      <c r="F12" s="23">
        <f t="shared" si="5"/>
        <v>2</v>
      </c>
      <c r="G12" s="15">
        <v>5.4201388888888889E-2</v>
      </c>
      <c r="H12" s="16">
        <f t="shared" si="1"/>
        <v>5.4201388888888889E-2</v>
      </c>
      <c r="I12" s="39">
        <f t="shared" si="6"/>
        <v>1</v>
      </c>
      <c r="J12" s="23">
        <f t="shared" si="7"/>
        <v>3</v>
      </c>
      <c r="K12" s="15">
        <v>2.6412037037037036E-2</v>
      </c>
      <c r="L12" s="16">
        <f t="shared" si="2"/>
        <v>2.6412037037037036E-2</v>
      </c>
      <c r="M12" s="39">
        <f t="shared" si="8"/>
        <v>1</v>
      </c>
      <c r="N12" s="23">
        <f t="shared" si="9"/>
        <v>2</v>
      </c>
      <c r="O12" s="17">
        <f t="shared" si="10"/>
        <v>9.2870370370370367E-2</v>
      </c>
      <c r="P12" s="17">
        <f t="shared" si="3"/>
        <v>9.2870370370370367E-2</v>
      </c>
      <c r="Q12" s="64">
        <f t="shared" si="3"/>
        <v>3</v>
      </c>
      <c r="R12" s="25">
        <f t="shared" si="11"/>
        <v>2</v>
      </c>
    </row>
    <row r="13" spans="1:21" s="13" customFormat="1" x14ac:dyDescent="0.25">
      <c r="A13" s="33">
        <v>13</v>
      </c>
      <c r="B13" s="14" t="s">
        <v>67</v>
      </c>
      <c r="C13" s="15">
        <v>1.8969907407407408E-2</v>
      </c>
      <c r="D13" s="16">
        <f t="shared" si="0"/>
        <v>1.8969907407407408E-2</v>
      </c>
      <c r="E13" s="39">
        <f t="shared" si="4"/>
        <v>1</v>
      </c>
      <c r="F13" s="23">
        <f t="shared" si="5"/>
        <v>13</v>
      </c>
      <c r="G13" s="15"/>
      <c r="H13" s="16">
        <f t="shared" si="1"/>
        <v>1</v>
      </c>
      <c r="I13" s="39" t="str">
        <f t="shared" si="6"/>
        <v>0</v>
      </c>
      <c r="J13" s="23" t="str">
        <f t="shared" si="7"/>
        <v>0</v>
      </c>
      <c r="K13" s="15"/>
      <c r="L13" s="16">
        <f t="shared" si="2"/>
        <v>1</v>
      </c>
      <c r="M13" s="39" t="str">
        <f t="shared" si="8"/>
        <v>0</v>
      </c>
      <c r="N13" s="23" t="str">
        <f t="shared" si="9"/>
        <v>0</v>
      </c>
      <c r="O13" s="17">
        <f t="shared" si="10"/>
        <v>1.8969907407407408E-2</v>
      </c>
      <c r="P13" s="17">
        <f t="shared" si="3"/>
        <v>2.0189699074074072</v>
      </c>
      <c r="Q13" s="64">
        <f t="shared" si="3"/>
        <v>1</v>
      </c>
      <c r="R13" s="25" t="str">
        <f t="shared" si="11"/>
        <v>0</v>
      </c>
    </row>
    <row r="14" spans="1:21" s="13" customFormat="1" x14ac:dyDescent="0.25">
      <c r="A14" s="33">
        <v>15</v>
      </c>
      <c r="B14" s="14" t="s">
        <v>68</v>
      </c>
      <c r="C14" s="15">
        <v>1.2129629629629629E-2</v>
      </c>
      <c r="D14" s="16">
        <f t="shared" si="0"/>
        <v>1.2129629629629629E-2</v>
      </c>
      <c r="E14" s="39">
        <f t="shared" si="4"/>
        <v>1</v>
      </c>
      <c r="F14" s="23">
        <f t="shared" si="5"/>
        <v>1</v>
      </c>
      <c r="G14" s="15">
        <v>5.0902777777777776E-2</v>
      </c>
      <c r="H14" s="16">
        <f t="shared" si="1"/>
        <v>5.0902777777777776E-2</v>
      </c>
      <c r="I14" s="39">
        <f t="shared" si="6"/>
        <v>1</v>
      </c>
      <c r="J14" s="23">
        <f t="shared" si="7"/>
        <v>1</v>
      </c>
      <c r="K14" s="15">
        <v>2.6215277777777778E-2</v>
      </c>
      <c r="L14" s="16">
        <f t="shared" si="2"/>
        <v>2.6215277777777778E-2</v>
      </c>
      <c r="M14" s="39">
        <f t="shared" si="8"/>
        <v>1</v>
      </c>
      <c r="N14" s="23">
        <f t="shared" si="9"/>
        <v>1</v>
      </c>
      <c r="O14" s="17">
        <f t="shared" si="10"/>
        <v>8.924768518518518E-2</v>
      </c>
      <c r="P14" s="17">
        <f t="shared" si="3"/>
        <v>8.924768518518518E-2</v>
      </c>
      <c r="Q14" s="64">
        <f t="shared" si="3"/>
        <v>3</v>
      </c>
      <c r="R14" s="25">
        <f t="shared" si="11"/>
        <v>1</v>
      </c>
    </row>
    <row r="15" spans="1:21" s="13" customFormat="1" x14ac:dyDescent="0.25">
      <c r="A15" s="33">
        <v>20</v>
      </c>
      <c r="B15" s="14" t="s">
        <v>69</v>
      </c>
      <c r="C15" s="15">
        <v>1.3495370370370371E-2</v>
      </c>
      <c r="D15" s="16">
        <f t="shared" si="0"/>
        <v>1.3495370370370371E-2</v>
      </c>
      <c r="E15" s="39">
        <f t="shared" si="4"/>
        <v>1</v>
      </c>
      <c r="F15" s="23">
        <f t="shared" si="5"/>
        <v>5</v>
      </c>
      <c r="G15" s="15"/>
      <c r="H15" s="16">
        <f t="shared" si="1"/>
        <v>1</v>
      </c>
      <c r="I15" s="39" t="str">
        <f t="shared" si="6"/>
        <v>0</v>
      </c>
      <c r="J15" s="23" t="str">
        <f t="shared" si="7"/>
        <v>0</v>
      </c>
      <c r="K15" s="15">
        <v>2.90162037037037E-2</v>
      </c>
      <c r="L15" s="16">
        <f t="shared" si="2"/>
        <v>2.90162037037037E-2</v>
      </c>
      <c r="M15" s="39">
        <f t="shared" si="8"/>
        <v>1</v>
      </c>
      <c r="N15" s="23">
        <f t="shared" si="9"/>
        <v>4</v>
      </c>
      <c r="O15" s="17">
        <f t="shared" si="10"/>
        <v>4.251157407407407E-2</v>
      </c>
      <c r="P15" s="17">
        <f t="shared" si="3"/>
        <v>1.042511574074074</v>
      </c>
      <c r="Q15" s="65">
        <f t="shared" si="3"/>
        <v>2</v>
      </c>
      <c r="R15" s="52" t="str">
        <f t="shared" si="11"/>
        <v>0</v>
      </c>
    </row>
    <row r="16" spans="1:21" x14ac:dyDescent="0.25">
      <c r="A16" s="34">
        <v>23</v>
      </c>
      <c r="B16" s="14" t="s">
        <v>70</v>
      </c>
      <c r="C16" s="15">
        <v>1.7743055555555557E-2</v>
      </c>
      <c r="D16" s="16">
        <f t="shared" si="0"/>
        <v>1.7743055555555557E-2</v>
      </c>
      <c r="E16" s="39">
        <f t="shared" si="4"/>
        <v>1</v>
      </c>
      <c r="F16" s="23">
        <f t="shared" si="5"/>
        <v>11</v>
      </c>
      <c r="G16" s="15"/>
      <c r="H16" s="16">
        <f t="shared" si="1"/>
        <v>1</v>
      </c>
      <c r="I16" s="39" t="str">
        <f t="shared" si="6"/>
        <v>0</v>
      </c>
      <c r="J16" s="23" t="str">
        <f t="shared" si="7"/>
        <v>0</v>
      </c>
      <c r="K16" s="15"/>
      <c r="L16" s="16">
        <f t="shared" si="2"/>
        <v>1</v>
      </c>
      <c r="M16" s="39" t="str">
        <f t="shared" si="8"/>
        <v>0</v>
      </c>
      <c r="N16" s="23" t="str">
        <f t="shared" si="9"/>
        <v>0</v>
      </c>
      <c r="O16" s="24">
        <f t="shared" si="10"/>
        <v>1.7743055555555557E-2</v>
      </c>
      <c r="P16" s="24">
        <f t="shared" si="3"/>
        <v>2.0177430555555556</v>
      </c>
      <c r="Q16" s="64">
        <f t="shared" si="3"/>
        <v>1</v>
      </c>
      <c r="R16" s="25" t="str">
        <f t="shared" si="11"/>
        <v>0</v>
      </c>
    </row>
    <row r="17" spans="1:18" x14ac:dyDescent="0.25">
      <c r="A17" s="34">
        <v>34</v>
      </c>
      <c r="B17" s="14" t="s">
        <v>71</v>
      </c>
      <c r="C17" s="15">
        <v>1.3391203703703704E-2</v>
      </c>
      <c r="D17" s="16">
        <f t="shared" si="0"/>
        <v>1.3391203703703704E-2</v>
      </c>
      <c r="E17" s="39">
        <f t="shared" si="4"/>
        <v>1</v>
      </c>
      <c r="F17" s="23">
        <f t="shared" si="5"/>
        <v>4</v>
      </c>
      <c r="G17" s="15"/>
      <c r="H17" s="16">
        <f t="shared" si="1"/>
        <v>1</v>
      </c>
      <c r="I17" s="39" t="str">
        <f t="shared" si="6"/>
        <v>0</v>
      </c>
      <c r="J17" s="23" t="str">
        <f t="shared" si="7"/>
        <v>0</v>
      </c>
      <c r="K17" s="15">
        <v>3.0324074074074073E-2</v>
      </c>
      <c r="L17" s="16">
        <f t="shared" si="2"/>
        <v>3.0324074074074073E-2</v>
      </c>
      <c r="M17" s="39">
        <f t="shared" si="8"/>
        <v>1</v>
      </c>
      <c r="N17" s="23">
        <f t="shared" si="9"/>
        <v>5</v>
      </c>
      <c r="O17" s="17">
        <f t="shared" si="10"/>
        <v>4.3715277777777777E-2</v>
      </c>
      <c r="P17" s="17">
        <f t="shared" si="3"/>
        <v>1.0437152777777776</v>
      </c>
      <c r="Q17" s="64">
        <f t="shared" si="3"/>
        <v>2</v>
      </c>
      <c r="R17" s="25" t="str">
        <f t="shared" si="11"/>
        <v>0</v>
      </c>
    </row>
    <row r="18" spans="1:18" x14ac:dyDescent="0.25">
      <c r="A18" s="34">
        <v>49</v>
      </c>
      <c r="B18" s="14" t="s">
        <v>72</v>
      </c>
      <c r="C18" s="15">
        <v>1.8831018518518518E-2</v>
      </c>
      <c r="D18" s="16">
        <f t="shared" si="0"/>
        <v>1.8831018518518518E-2</v>
      </c>
      <c r="E18" s="39">
        <f t="shared" si="4"/>
        <v>1</v>
      </c>
      <c r="F18" s="23">
        <f t="shared" si="5"/>
        <v>12</v>
      </c>
      <c r="G18" s="15"/>
      <c r="H18" s="16">
        <f t="shared" si="1"/>
        <v>1</v>
      </c>
      <c r="I18" s="39" t="str">
        <f t="shared" si="6"/>
        <v>0</v>
      </c>
      <c r="J18" s="23" t="str">
        <f t="shared" si="7"/>
        <v>0</v>
      </c>
      <c r="K18" s="15">
        <v>4.3692129629629629E-2</v>
      </c>
      <c r="L18" s="16">
        <f t="shared" si="2"/>
        <v>4.3692129629629629E-2</v>
      </c>
      <c r="M18" s="39">
        <f t="shared" si="8"/>
        <v>1</v>
      </c>
      <c r="N18" s="23">
        <f t="shared" si="9"/>
        <v>6</v>
      </c>
      <c r="O18" s="17">
        <f t="shared" si="10"/>
        <v>6.2523148148148147E-2</v>
      </c>
      <c r="P18" s="17">
        <f t="shared" si="3"/>
        <v>1.0625231481481481</v>
      </c>
      <c r="Q18" s="64">
        <f t="shared" si="3"/>
        <v>2</v>
      </c>
      <c r="R18" s="25" t="str">
        <f t="shared" si="11"/>
        <v>0</v>
      </c>
    </row>
    <row r="19" spans="1:18" s="6" customFormat="1" x14ac:dyDescent="0.25">
      <c r="A19" s="34">
        <v>50</v>
      </c>
      <c r="B19" s="14" t="s">
        <v>73</v>
      </c>
      <c r="C19" s="15">
        <v>1.3958333333333335E-2</v>
      </c>
      <c r="D19" s="16">
        <f t="shared" si="0"/>
        <v>1.3958333333333335E-2</v>
      </c>
      <c r="E19" s="39">
        <f t="shared" si="4"/>
        <v>1</v>
      </c>
      <c r="F19" s="23">
        <f t="shared" si="5"/>
        <v>6</v>
      </c>
      <c r="G19" s="15"/>
      <c r="H19" s="16">
        <f t="shared" si="1"/>
        <v>1</v>
      </c>
      <c r="I19" s="39" t="str">
        <f t="shared" si="6"/>
        <v>0</v>
      </c>
      <c r="J19" s="23" t="str">
        <f t="shared" si="7"/>
        <v>0</v>
      </c>
      <c r="K19" s="15"/>
      <c r="L19" s="16">
        <f t="shared" si="2"/>
        <v>1</v>
      </c>
      <c r="M19" s="39" t="str">
        <f t="shared" si="8"/>
        <v>0</v>
      </c>
      <c r="N19" s="23" t="str">
        <f t="shared" si="9"/>
        <v>0</v>
      </c>
      <c r="O19" s="17">
        <f t="shared" si="10"/>
        <v>1.3958333333333335E-2</v>
      </c>
      <c r="P19" s="17">
        <f t="shared" si="3"/>
        <v>2.0139583333333331</v>
      </c>
      <c r="Q19" s="64">
        <f t="shared" si="3"/>
        <v>1</v>
      </c>
      <c r="R19" s="25" t="str">
        <f t="shared" si="11"/>
        <v>0</v>
      </c>
    </row>
    <row r="20" spans="1:18" x14ac:dyDescent="0.25">
      <c r="A20" s="33">
        <v>53</v>
      </c>
      <c r="B20" s="14" t="s">
        <v>74</v>
      </c>
      <c r="C20" s="15">
        <v>1.4050925925925927E-2</v>
      </c>
      <c r="D20" s="16">
        <f t="shared" si="0"/>
        <v>1.4050925925925927E-2</v>
      </c>
      <c r="E20" s="39">
        <f t="shared" si="4"/>
        <v>1</v>
      </c>
      <c r="F20" s="23">
        <f t="shared" si="5"/>
        <v>7</v>
      </c>
      <c r="G20" s="15"/>
      <c r="H20" s="16">
        <f t="shared" si="1"/>
        <v>1</v>
      </c>
      <c r="I20" s="39" t="str">
        <f t="shared" si="6"/>
        <v>0</v>
      </c>
      <c r="J20" s="23" t="str">
        <f t="shared" si="7"/>
        <v>0</v>
      </c>
      <c r="K20" s="15"/>
      <c r="L20" s="16">
        <f t="shared" si="2"/>
        <v>1</v>
      </c>
      <c r="M20" s="39" t="str">
        <f t="shared" si="8"/>
        <v>0</v>
      </c>
      <c r="N20" s="23" t="str">
        <f t="shared" si="9"/>
        <v>0</v>
      </c>
      <c r="O20" s="17">
        <f t="shared" si="10"/>
        <v>1.4050925925925927E-2</v>
      </c>
      <c r="P20" s="17">
        <f t="shared" si="3"/>
        <v>2.0140509259259258</v>
      </c>
      <c r="Q20" s="64">
        <f t="shared" si="3"/>
        <v>1</v>
      </c>
      <c r="R20" s="25" t="str">
        <f t="shared" si="11"/>
        <v>0</v>
      </c>
    </row>
    <row r="21" spans="1:18" x14ac:dyDescent="0.25">
      <c r="A21" s="34">
        <v>58</v>
      </c>
      <c r="B21" s="14" t="s">
        <v>75</v>
      </c>
      <c r="C21" s="15">
        <v>1.6412037037037037E-2</v>
      </c>
      <c r="D21" s="16">
        <f t="shared" si="0"/>
        <v>1.6412037037037037E-2</v>
      </c>
      <c r="E21" s="39">
        <f t="shared" si="4"/>
        <v>1</v>
      </c>
      <c r="F21" s="23">
        <f t="shared" si="5"/>
        <v>10</v>
      </c>
      <c r="G21" s="15"/>
      <c r="H21" s="16">
        <f t="shared" si="1"/>
        <v>1</v>
      </c>
      <c r="I21" s="39" t="str">
        <f t="shared" si="6"/>
        <v>0</v>
      </c>
      <c r="J21" s="23" t="str">
        <f t="shared" si="7"/>
        <v>0</v>
      </c>
      <c r="K21" s="15"/>
      <c r="L21" s="16">
        <f t="shared" si="2"/>
        <v>1</v>
      </c>
      <c r="M21" s="39" t="str">
        <f t="shared" si="8"/>
        <v>0</v>
      </c>
      <c r="N21" s="23" t="str">
        <f t="shared" si="9"/>
        <v>0</v>
      </c>
      <c r="O21" s="17">
        <f t="shared" si="10"/>
        <v>1.6412037037037037E-2</v>
      </c>
      <c r="P21" s="17">
        <f t="shared" si="3"/>
        <v>2.0164120370370373</v>
      </c>
      <c r="Q21" s="65">
        <f t="shared" si="3"/>
        <v>1</v>
      </c>
      <c r="R21" s="52" t="str">
        <f t="shared" si="11"/>
        <v>0</v>
      </c>
    </row>
    <row r="22" spans="1:18" x14ac:dyDescent="0.25">
      <c r="A22" s="34">
        <v>60</v>
      </c>
      <c r="B22" s="14" t="s">
        <v>76</v>
      </c>
      <c r="C22" s="15">
        <v>1.6030092592592592E-2</v>
      </c>
      <c r="D22" s="16">
        <f t="shared" si="0"/>
        <v>1.6030092592592592E-2</v>
      </c>
      <c r="E22" s="39">
        <f t="shared" si="4"/>
        <v>1</v>
      </c>
      <c r="F22" s="23">
        <f t="shared" si="5"/>
        <v>8</v>
      </c>
      <c r="G22" s="15"/>
      <c r="H22" s="16">
        <f t="shared" si="1"/>
        <v>1</v>
      </c>
      <c r="I22" s="39" t="str">
        <f t="shared" si="6"/>
        <v>0</v>
      </c>
      <c r="J22" s="23" t="str">
        <f t="shared" si="7"/>
        <v>0</v>
      </c>
      <c r="K22" s="15"/>
      <c r="L22" s="16">
        <f t="shared" si="2"/>
        <v>1</v>
      </c>
      <c r="M22" s="39" t="str">
        <f t="shared" si="8"/>
        <v>0</v>
      </c>
      <c r="N22" s="23" t="str">
        <f t="shared" si="9"/>
        <v>0</v>
      </c>
      <c r="O22" s="24">
        <f t="shared" si="10"/>
        <v>1.6030092592592592E-2</v>
      </c>
      <c r="P22" s="24">
        <f t="shared" si="3"/>
        <v>2.0160300925925929</v>
      </c>
      <c r="Q22" s="64">
        <f t="shared" si="3"/>
        <v>1</v>
      </c>
      <c r="R22" s="25" t="str">
        <f t="shared" si="11"/>
        <v>0</v>
      </c>
    </row>
    <row r="23" spans="1:18" x14ac:dyDescent="0.25">
      <c r="A23" s="34">
        <v>63</v>
      </c>
      <c r="B23" s="14" t="s">
        <v>77</v>
      </c>
      <c r="C23" s="15">
        <v>1.6284722222222221E-2</v>
      </c>
      <c r="D23" s="16">
        <f t="shared" si="0"/>
        <v>1.6284722222222221E-2</v>
      </c>
      <c r="E23" s="39">
        <f t="shared" si="4"/>
        <v>1</v>
      </c>
      <c r="F23" s="23">
        <f t="shared" si="5"/>
        <v>9</v>
      </c>
      <c r="G23" s="15"/>
      <c r="H23" s="16">
        <f t="shared" si="1"/>
        <v>1</v>
      </c>
      <c r="I23" s="39" t="str">
        <f t="shared" si="6"/>
        <v>0</v>
      </c>
      <c r="J23" s="23" t="str">
        <f t="shared" si="7"/>
        <v>0</v>
      </c>
      <c r="K23" s="15"/>
      <c r="L23" s="16">
        <f t="shared" si="2"/>
        <v>1</v>
      </c>
      <c r="M23" s="39" t="str">
        <f t="shared" si="8"/>
        <v>0</v>
      </c>
      <c r="N23" s="23" t="str">
        <f t="shared" si="9"/>
        <v>0</v>
      </c>
      <c r="O23" s="17">
        <f t="shared" si="10"/>
        <v>1.6284722222222221E-2</v>
      </c>
      <c r="P23" s="17">
        <f t="shared" si="3"/>
        <v>2.0162847222222222</v>
      </c>
      <c r="Q23" s="64">
        <f t="shared" si="3"/>
        <v>1</v>
      </c>
      <c r="R23" s="25" t="str">
        <f t="shared" si="11"/>
        <v>0</v>
      </c>
    </row>
    <row r="24" spans="1:18" x14ac:dyDescent="0.25">
      <c r="A24" s="34">
        <v>11</v>
      </c>
      <c r="B24" s="14" t="s">
        <v>112</v>
      </c>
      <c r="C24" s="15"/>
      <c r="D24" s="16">
        <f t="shared" si="0"/>
        <v>1</v>
      </c>
      <c r="E24" s="39" t="str">
        <f t="shared" si="4"/>
        <v>0</v>
      </c>
      <c r="F24" s="23" t="str">
        <f t="shared" si="5"/>
        <v>0</v>
      </c>
      <c r="G24" s="15">
        <v>6.7488425925925924E-2</v>
      </c>
      <c r="H24" s="16">
        <f t="shared" si="1"/>
        <v>6.7488425925925924E-2</v>
      </c>
      <c r="I24" s="39">
        <f t="shared" si="6"/>
        <v>1</v>
      </c>
      <c r="J24" s="23">
        <f t="shared" si="7"/>
        <v>5</v>
      </c>
      <c r="K24" s="15"/>
      <c r="L24" s="16">
        <f t="shared" si="2"/>
        <v>1</v>
      </c>
      <c r="M24" s="39" t="str">
        <f t="shared" si="8"/>
        <v>0</v>
      </c>
      <c r="N24" s="23" t="str">
        <f t="shared" si="9"/>
        <v>0</v>
      </c>
      <c r="O24" s="17">
        <f t="shared" si="10"/>
        <v>6.7488425925925924E-2</v>
      </c>
      <c r="P24" s="17">
        <f t="shared" si="3"/>
        <v>2.0674884259259256</v>
      </c>
      <c r="Q24" s="64">
        <f t="shared" si="3"/>
        <v>1</v>
      </c>
      <c r="R24" s="25" t="str">
        <f t="shared" si="11"/>
        <v>0</v>
      </c>
    </row>
    <row r="25" spans="1:18" x14ac:dyDescent="0.25">
      <c r="A25" s="34">
        <v>13</v>
      </c>
      <c r="B25" s="14" t="s">
        <v>113</v>
      </c>
      <c r="C25" s="15"/>
      <c r="D25" s="16">
        <f t="shared" si="0"/>
        <v>1</v>
      </c>
      <c r="E25" s="39" t="str">
        <f t="shared" si="4"/>
        <v>0</v>
      </c>
      <c r="F25" s="23" t="str">
        <f t="shared" si="5"/>
        <v>0</v>
      </c>
      <c r="G25" s="15">
        <v>6.6481481481481489E-2</v>
      </c>
      <c r="H25" s="16">
        <f t="shared" si="1"/>
        <v>6.6481481481481489E-2</v>
      </c>
      <c r="I25" s="39">
        <f t="shared" si="6"/>
        <v>1</v>
      </c>
      <c r="J25" s="23">
        <f t="shared" si="7"/>
        <v>4</v>
      </c>
      <c r="K25" s="15"/>
      <c r="L25" s="16">
        <f t="shared" si="2"/>
        <v>1</v>
      </c>
      <c r="M25" s="39" t="str">
        <f t="shared" si="8"/>
        <v>0</v>
      </c>
      <c r="N25" s="23" t="str">
        <f t="shared" si="9"/>
        <v>0</v>
      </c>
      <c r="O25" s="17">
        <f t="shared" si="10"/>
        <v>6.6481481481481489E-2</v>
      </c>
      <c r="P25" s="17">
        <f t="shared" si="3"/>
        <v>2.0664814814814818</v>
      </c>
      <c r="Q25" s="64">
        <f t="shared" si="3"/>
        <v>1</v>
      </c>
      <c r="R25" s="25" t="str">
        <f t="shared" si="11"/>
        <v>0</v>
      </c>
    </row>
    <row r="26" spans="1:18" s="13" customFormat="1" x14ac:dyDescent="0.25">
      <c r="A26" s="34"/>
      <c r="B26" s="14"/>
      <c r="C26" s="15"/>
      <c r="D26" s="16">
        <f t="shared" si="0"/>
        <v>1</v>
      </c>
      <c r="E26" s="39" t="str">
        <f t="shared" si="4"/>
        <v>0</v>
      </c>
      <c r="F26" s="23" t="str">
        <f t="shared" si="5"/>
        <v>0</v>
      </c>
      <c r="G26" s="15"/>
      <c r="H26" s="16">
        <f t="shared" si="1"/>
        <v>1</v>
      </c>
      <c r="I26" s="39" t="str">
        <f t="shared" si="6"/>
        <v>0</v>
      </c>
      <c r="J26" s="23" t="str">
        <f t="shared" si="7"/>
        <v>0</v>
      </c>
      <c r="K26" s="15"/>
      <c r="L26" s="16">
        <f t="shared" si="2"/>
        <v>1</v>
      </c>
      <c r="M26" s="39" t="str">
        <f t="shared" si="8"/>
        <v>0</v>
      </c>
      <c r="N26" s="23" t="str">
        <f t="shared" si="9"/>
        <v>0</v>
      </c>
      <c r="O26" s="17">
        <f t="shared" si="10"/>
        <v>0</v>
      </c>
      <c r="P26" s="17">
        <f t="shared" si="10"/>
        <v>3</v>
      </c>
      <c r="Q26" s="65">
        <f t="shared" si="10"/>
        <v>0</v>
      </c>
      <c r="R26" s="52" t="str">
        <f t="shared" si="11"/>
        <v>0</v>
      </c>
    </row>
    <row r="27" spans="1:18" s="13" customFormat="1" x14ac:dyDescent="0.25">
      <c r="A27" s="34"/>
      <c r="B27" s="14"/>
      <c r="C27" s="15"/>
      <c r="D27" s="16">
        <f t="shared" si="0"/>
        <v>1</v>
      </c>
      <c r="E27" s="39" t="str">
        <f t="shared" si="4"/>
        <v>0</v>
      </c>
      <c r="F27" s="23" t="str">
        <f t="shared" si="5"/>
        <v>0</v>
      </c>
      <c r="G27" s="15"/>
      <c r="H27" s="16">
        <f t="shared" si="1"/>
        <v>1</v>
      </c>
      <c r="I27" s="39" t="str">
        <f t="shared" si="6"/>
        <v>0</v>
      </c>
      <c r="J27" s="23" t="str">
        <f t="shared" si="7"/>
        <v>0</v>
      </c>
      <c r="K27" s="15"/>
      <c r="L27" s="16">
        <f t="shared" si="2"/>
        <v>1</v>
      </c>
      <c r="M27" s="39" t="str">
        <f t="shared" si="8"/>
        <v>0</v>
      </c>
      <c r="N27" s="23" t="str">
        <f t="shared" si="9"/>
        <v>0</v>
      </c>
      <c r="O27" s="17">
        <f t="shared" ref="O27:Q41" si="12">C27+G27+K27</f>
        <v>0</v>
      </c>
      <c r="P27" s="17">
        <f t="shared" si="12"/>
        <v>3</v>
      </c>
      <c r="Q27" s="64">
        <f t="shared" si="12"/>
        <v>0</v>
      </c>
      <c r="R27" s="25" t="str">
        <f t="shared" si="11"/>
        <v>0</v>
      </c>
    </row>
    <row r="28" spans="1:18" s="13" customFormat="1" x14ac:dyDescent="0.25">
      <c r="A28" s="34"/>
      <c r="B28" s="14"/>
      <c r="C28" s="15"/>
      <c r="D28" s="16">
        <f t="shared" si="0"/>
        <v>1</v>
      </c>
      <c r="E28" s="39" t="str">
        <f t="shared" si="4"/>
        <v>0</v>
      </c>
      <c r="F28" s="23" t="str">
        <f t="shared" si="5"/>
        <v>0</v>
      </c>
      <c r="G28" s="15"/>
      <c r="H28" s="16">
        <f t="shared" si="1"/>
        <v>1</v>
      </c>
      <c r="I28" s="39" t="str">
        <f t="shared" si="6"/>
        <v>0</v>
      </c>
      <c r="J28" s="23" t="str">
        <f t="shared" si="7"/>
        <v>0</v>
      </c>
      <c r="K28" s="15"/>
      <c r="L28" s="16">
        <f t="shared" si="2"/>
        <v>1</v>
      </c>
      <c r="M28" s="39" t="str">
        <f t="shared" si="8"/>
        <v>0</v>
      </c>
      <c r="N28" s="23" t="str">
        <f t="shared" si="9"/>
        <v>0</v>
      </c>
      <c r="O28" s="24">
        <f t="shared" si="12"/>
        <v>0</v>
      </c>
      <c r="P28" s="24">
        <f t="shared" si="12"/>
        <v>3</v>
      </c>
      <c r="Q28" s="64">
        <f t="shared" si="12"/>
        <v>0</v>
      </c>
      <c r="R28" s="25" t="str">
        <f t="shared" si="11"/>
        <v>0</v>
      </c>
    </row>
    <row r="29" spans="1:18" s="13" customFormat="1" x14ac:dyDescent="0.25">
      <c r="A29" s="34"/>
      <c r="B29" s="14"/>
      <c r="C29" s="15"/>
      <c r="D29" s="16">
        <f t="shared" si="0"/>
        <v>1</v>
      </c>
      <c r="E29" s="39" t="str">
        <f t="shared" si="4"/>
        <v>0</v>
      </c>
      <c r="F29" s="23" t="str">
        <f t="shared" si="5"/>
        <v>0</v>
      </c>
      <c r="G29" s="15"/>
      <c r="H29" s="16">
        <f t="shared" si="1"/>
        <v>1</v>
      </c>
      <c r="I29" s="39" t="str">
        <f t="shared" si="6"/>
        <v>0</v>
      </c>
      <c r="J29" s="23" t="str">
        <f t="shared" si="7"/>
        <v>0</v>
      </c>
      <c r="K29" s="15"/>
      <c r="L29" s="16">
        <f t="shared" si="2"/>
        <v>1</v>
      </c>
      <c r="M29" s="39" t="str">
        <f t="shared" si="8"/>
        <v>0</v>
      </c>
      <c r="N29" s="23" t="str">
        <f t="shared" si="9"/>
        <v>0</v>
      </c>
      <c r="O29" s="17">
        <f t="shared" si="12"/>
        <v>0</v>
      </c>
      <c r="P29" s="17">
        <f t="shared" si="12"/>
        <v>3</v>
      </c>
      <c r="Q29" s="64">
        <f t="shared" si="12"/>
        <v>0</v>
      </c>
      <c r="R29" s="25" t="str">
        <f t="shared" si="11"/>
        <v>0</v>
      </c>
    </row>
    <row r="30" spans="1:18" s="13" customFormat="1" x14ac:dyDescent="0.25">
      <c r="A30" s="34"/>
      <c r="B30" s="14"/>
      <c r="C30" s="15"/>
      <c r="D30" s="16">
        <f t="shared" si="0"/>
        <v>1</v>
      </c>
      <c r="E30" s="39" t="str">
        <f t="shared" si="4"/>
        <v>0</v>
      </c>
      <c r="F30" s="23" t="str">
        <f t="shared" si="5"/>
        <v>0</v>
      </c>
      <c r="G30" s="15"/>
      <c r="H30" s="16">
        <f t="shared" si="1"/>
        <v>1</v>
      </c>
      <c r="I30" s="39" t="str">
        <f t="shared" si="6"/>
        <v>0</v>
      </c>
      <c r="J30" s="23" t="str">
        <f t="shared" si="7"/>
        <v>0</v>
      </c>
      <c r="K30" s="15"/>
      <c r="L30" s="16">
        <f t="shared" si="2"/>
        <v>1</v>
      </c>
      <c r="M30" s="39" t="str">
        <f t="shared" si="8"/>
        <v>0</v>
      </c>
      <c r="N30" s="23" t="str">
        <f t="shared" si="9"/>
        <v>0</v>
      </c>
      <c r="O30" s="17">
        <f t="shared" si="12"/>
        <v>0</v>
      </c>
      <c r="P30" s="17">
        <f t="shared" si="12"/>
        <v>3</v>
      </c>
      <c r="Q30" s="64">
        <f t="shared" si="12"/>
        <v>0</v>
      </c>
      <c r="R30" s="25" t="str">
        <f t="shared" si="11"/>
        <v>0</v>
      </c>
    </row>
    <row r="31" spans="1:18" s="13" customFormat="1" x14ac:dyDescent="0.25">
      <c r="A31" s="34"/>
      <c r="B31" s="14"/>
      <c r="C31" s="15"/>
      <c r="D31" s="16">
        <f t="shared" si="0"/>
        <v>1</v>
      </c>
      <c r="E31" s="39" t="str">
        <f t="shared" si="4"/>
        <v>0</v>
      </c>
      <c r="F31" s="23" t="str">
        <f t="shared" si="5"/>
        <v>0</v>
      </c>
      <c r="G31" s="15"/>
      <c r="H31" s="16">
        <f t="shared" si="1"/>
        <v>1</v>
      </c>
      <c r="I31" s="39" t="str">
        <f t="shared" si="6"/>
        <v>0</v>
      </c>
      <c r="J31" s="23" t="str">
        <f t="shared" si="7"/>
        <v>0</v>
      </c>
      <c r="K31" s="15"/>
      <c r="L31" s="16">
        <f t="shared" si="2"/>
        <v>1</v>
      </c>
      <c r="M31" s="39" t="str">
        <f t="shared" si="8"/>
        <v>0</v>
      </c>
      <c r="N31" s="23" t="str">
        <f t="shared" si="9"/>
        <v>0</v>
      </c>
      <c r="O31" s="17">
        <f t="shared" si="12"/>
        <v>0</v>
      </c>
      <c r="P31" s="17">
        <f t="shared" si="12"/>
        <v>3</v>
      </c>
      <c r="Q31" s="64">
        <f t="shared" si="12"/>
        <v>0</v>
      </c>
      <c r="R31" s="25" t="str">
        <f t="shared" si="11"/>
        <v>0</v>
      </c>
    </row>
    <row r="32" spans="1:18" x14ac:dyDescent="0.25">
      <c r="A32" s="34"/>
      <c r="B32" s="14"/>
      <c r="C32" s="15"/>
      <c r="D32" s="16">
        <f t="shared" si="0"/>
        <v>1</v>
      </c>
      <c r="E32" s="39" t="str">
        <f t="shared" si="4"/>
        <v>0</v>
      </c>
      <c r="F32" s="23" t="str">
        <f t="shared" si="5"/>
        <v>0</v>
      </c>
      <c r="G32" s="15"/>
      <c r="H32" s="16">
        <f t="shared" si="1"/>
        <v>1</v>
      </c>
      <c r="I32" s="39" t="str">
        <f t="shared" si="6"/>
        <v>0</v>
      </c>
      <c r="J32" s="23" t="str">
        <f t="shared" si="7"/>
        <v>0</v>
      </c>
      <c r="K32" s="15"/>
      <c r="L32" s="16">
        <f t="shared" si="2"/>
        <v>1</v>
      </c>
      <c r="M32" s="39" t="str">
        <f t="shared" si="8"/>
        <v>0</v>
      </c>
      <c r="N32" s="23" t="str">
        <f t="shared" si="9"/>
        <v>0</v>
      </c>
      <c r="O32" s="17">
        <f t="shared" si="12"/>
        <v>0</v>
      </c>
      <c r="P32" s="17">
        <f t="shared" si="12"/>
        <v>3</v>
      </c>
      <c r="Q32" s="64">
        <f t="shared" si="12"/>
        <v>0</v>
      </c>
      <c r="R32" s="25" t="str">
        <f t="shared" si="11"/>
        <v>0</v>
      </c>
    </row>
    <row r="33" spans="1:21" x14ac:dyDescent="0.25">
      <c r="A33" s="34"/>
      <c r="B33" s="14"/>
      <c r="C33" s="15"/>
      <c r="D33" s="16">
        <f t="shared" si="0"/>
        <v>1</v>
      </c>
      <c r="E33" s="39" t="str">
        <f t="shared" si="4"/>
        <v>0</v>
      </c>
      <c r="F33" s="23" t="str">
        <f t="shared" si="5"/>
        <v>0</v>
      </c>
      <c r="G33" s="15"/>
      <c r="H33" s="16">
        <f t="shared" si="1"/>
        <v>1</v>
      </c>
      <c r="I33" s="39" t="str">
        <f t="shared" si="6"/>
        <v>0</v>
      </c>
      <c r="J33" s="23" t="str">
        <f t="shared" si="7"/>
        <v>0</v>
      </c>
      <c r="K33" s="15"/>
      <c r="L33" s="16">
        <f t="shared" si="2"/>
        <v>1</v>
      </c>
      <c r="M33" s="39" t="str">
        <f t="shared" si="8"/>
        <v>0</v>
      </c>
      <c r="N33" s="23" t="str">
        <f t="shared" si="9"/>
        <v>0</v>
      </c>
      <c r="O33" s="17">
        <f t="shared" si="12"/>
        <v>0</v>
      </c>
      <c r="P33" s="17">
        <f t="shared" si="12"/>
        <v>3</v>
      </c>
      <c r="Q33" s="65">
        <f t="shared" si="12"/>
        <v>0</v>
      </c>
      <c r="R33" s="52" t="str">
        <f t="shared" si="11"/>
        <v>0</v>
      </c>
    </row>
    <row r="34" spans="1:21" x14ac:dyDescent="0.25">
      <c r="A34" s="33"/>
      <c r="B34" s="14"/>
      <c r="C34" s="15"/>
      <c r="D34" s="16">
        <f t="shared" si="0"/>
        <v>1</v>
      </c>
      <c r="E34" s="39" t="str">
        <f t="shared" si="4"/>
        <v>0</v>
      </c>
      <c r="F34" s="23" t="str">
        <f t="shared" si="5"/>
        <v>0</v>
      </c>
      <c r="G34" s="15"/>
      <c r="H34" s="16">
        <f t="shared" si="1"/>
        <v>1</v>
      </c>
      <c r="I34" s="39" t="str">
        <f t="shared" si="6"/>
        <v>0</v>
      </c>
      <c r="J34" s="23" t="str">
        <f t="shared" si="7"/>
        <v>0</v>
      </c>
      <c r="K34" s="15"/>
      <c r="L34" s="16">
        <f t="shared" si="2"/>
        <v>1</v>
      </c>
      <c r="M34" s="39" t="str">
        <f t="shared" si="8"/>
        <v>0</v>
      </c>
      <c r="N34" s="23" t="str">
        <f t="shared" si="9"/>
        <v>0</v>
      </c>
      <c r="O34" s="24">
        <f t="shared" si="12"/>
        <v>0</v>
      </c>
      <c r="P34" s="24">
        <f t="shared" si="12"/>
        <v>3</v>
      </c>
      <c r="Q34" s="64">
        <f t="shared" si="12"/>
        <v>0</v>
      </c>
      <c r="R34" s="25" t="str">
        <f t="shared" si="11"/>
        <v>0</v>
      </c>
    </row>
    <row r="35" spans="1:21" x14ac:dyDescent="0.25">
      <c r="A35" s="33"/>
      <c r="B35" s="14"/>
      <c r="C35" s="15"/>
      <c r="D35" s="16">
        <f t="shared" si="0"/>
        <v>1</v>
      </c>
      <c r="E35" s="39" t="str">
        <f t="shared" si="4"/>
        <v>0</v>
      </c>
      <c r="F35" s="23" t="str">
        <f t="shared" si="5"/>
        <v>0</v>
      </c>
      <c r="G35" s="15"/>
      <c r="H35" s="16">
        <f t="shared" si="1"/>
        <v>1</v>
      </c>
      <c r="I35" s="39" t="str">
        <f t="shared" si="6"/>
        <v>0</v>
      </c>
      <c r="J35" s="23" t="str">
        <f t="shared" si="7"/>
        <v>0</v>
      </c>
      <c r="K35" s="15"/>
      <c r="L35" s="16">
        <f t="shared" si="2"/>
        <v>1</v>
      </c>
      <c r="M35" s="39" t="str">
        <f t="shared" si="8"/>
        <v>0</v>
      </c>
      <c r="N35" s="23" t="str">
        <f t="shared" si="9"/>
        <v>0</v>
      </c>
      <c r="O35" s="17">
        <f t="shared" si="12"/>
        <v>0</v>
      </c>
      <c r="P35" s="17">
        <f t="shared" si="12"/>
        <v>3</v>
      </c>
      <c r="Q35" s="64">
        <f t="shared" si="12"/>
        <v>0</v>
      </c>
      <c r="R35" s="25" t="str">
        <f t="shared" si="11"/>
        <v>0</v>
      </c>
    </row>
    <row r="36" spans="1:21" x14ac:dyDescent="0.25">
      <c r="A36" s="33"/>
      <c r="B36" s="14"/>
      <c r="C36" s="15"/>
      <c r="D36" s="16">
        <f t="shared" si="0"/>
        <v>1</v>
      </c>
      <c r="E36" s="39" t="str">
        <f t="shared" si="4"/>
        <v>0</v>
      </c>
      <c r="F36" s="23" t="str">
        <f t="shared" si="5"/>
        <v>0</v>
      </c>
      <c r="G36" s="15"/>
      <c r="H36" s="16">
        <f t="shared" si="1"/>
        <v>1</v>
      </c>
      <c r="I36" s="39" t="str">
        <f t="shared" si="6"/>
        <v>0</v>
      </c>
      <c r="J36" s="23" t="str">
        <f t="shared" si="7"/>
        <v>0</v>
      </c>
      <c r="K36" s="15"/>
      <c r="L36" s="16">
        <f t="shared" si="2"/>
        <v>1</v>
      </c>
      <c r="M36" s="39" t="str">
        <f t="shared" si="8"/>
        <v>0</v>
      </c>
      <c r="N36" s="23" t="str">
        <f t="shared" si="9"/>
        <v>0</v>
      </c>
      <c r="O36" s="17">
        <f t="shared" si="12"/>
        <v>0</v>
      </c>
      <c r="P36" s="17">
        <f t="shared" si="12"/>
        <v>3</v>
      </c>
      <c r="Q36" s="64">
        <f t="shared" si="12"/>
        <v>0</v>
      </c>
      <c r="R36" s="25" t="str">
        <f t="shared" si="11"/>
        <v>0</v>
      </c>
    </row>
    <row r="37" spans="1:21" x14ac:dyDescent="0.25">
      <c r="A37" s="33"/>
      <c r="B37" s="14"/>
      <c r="C37" s="15"/>
      <c r="D37" s="16">
        <f t="shared" si="0"/>
        <v>1</v>
      </c>
      <c r="E37" s="39" t="str">
        <f t="shared" si="4"/>
        <v>0</v>
      </c>
      <c r="F37" s="23" t="str">
        <f t="shared" si="5"/>
        <v>0</v>
      </c>
      <c r="G37" s="15"/>
      <c r="H37" s="16">
        <f t="shared" si="1"/>
        <v>1</v>
      </c>
      <c r="I37" s="39" t="str">
        <f t="shared" si="6"/>
        <v>0</v>
      </c>
      <c r="J37" s="23" t="str">
        <f t="shared" si="7"/>
        <v>0</v>
      </c>
      <c r="K37" s="15"/>
      <c r="L37" s="16">
        <f t="shared" si="2"/>
        <v>1</v>
      </c>
      <c r="M37" s="39" t="str">
        <f t="shared" si="8"/>
        <v>0</v>
      </c>
      <c r="N37" s="23" t="str">
        <f t="shared" si="9"/>
        <v>0</v>
      </c>
      <c r="O37" s="17">
        <f t="shared" si="12"/>
        <v>0</v>
      </c>
      <c r="P37" s="17">
        <f t="shared" si="12"/>
        <v>3</v>
      </c>
      <c r="Q37" s="64">
        <f t="shared" si="12"/>
        <v>0</v>
      </c>
      <c r="R37" s="25" t="str">
        <f t="shared" si="11"/>
        <v>0</v>
      </c>
    </row>
    <row r="38" spans="1:21" x14ac:dyDescent="0.25">
      <c r="A38" s="33"/>
      <c r="B38" s="14"/>
      <c r="C38" s="15"/>
      <c r="D38" s="16">
        <f t="shared" si="0"/>
        <v>1</v>
      </c>
      <c r="E38" s="39" t="str">
        <f t="shared" si="4"/>
        <v>0</v>
      </c>
      <c r="F38" s="23" t="str">
        <f t="shared" si="5"/>
        <v>0</v>
      </c>
      <c r="G38" s="15"/>
      <c r="H38" s="16">
        <f t="shared" si="1"/>
        <v>1</v>
      </c>
      <c r="I38" s="39" t="str">
        <f t="shared" si="6"/>
        <v>0</v>
      </c>
      <c r="J38" s="23" t="str">
        <f t="shared" si="7"/>
        <v>0</v>
      </c>
      <c r="K38" s="15"/>
      <c r="L38" s="16">
        <f t="shared" si="2"/>
        <v>1</v>
      </c>
      <c r="M38" s="39" t="str">
        <f t="shared" si="8"/>
        <v>0</v>
      </c>
      <c r="N38" s="23" t="str">
        <f t="shared" si="9"/>
        <v>0</v>
      </c>
      <c r="O38" s="17">
        <f t="shared" si="12"/>
        <v>0</v>
      </c>
      <c r="P38" s="17">
        <f t="shared" si="12"/>
        <v>3</v>
      </c>
      <c r="Q38" s="64">
        <f t="shared" si="12"/>
        <v>0</v>
      </c>
      <c r="R38" s="25" t="str">
        <f t="shared" si="11"/>
        <v>0</v>
      </c>
    </row>
    <row r="39" spans="1:21" x14ac:dyDescent="0.25">
      <c r="A39" s="33"/>
      <c r="B39" s="14"/>
      <c r="C39" s="15"/>
      <c r="D39" s="16">
        <f t="shared" si="0"/>
        <v>1</v>
      </c>
      <c r="E39" s="39" t="str">
        <f t="shared" si="4"/>
        <v>0</v>
      </c>
      <c r="F39" s="23" t="str">
        <f t="shared" si="5"/>
        <v>0</v>
      </c>
      <c r="G39" s="15"/>
      <c r="H39" s="16">
        <f t="shared" si="1"/>
        <v>1</v>
      </c>
      <c r="I39" s="39" t="str">
        <f t="shared" si="6"/>
        <v>0</v>
      </c>
      <c r="J39" s="23" t="str">
        <f t="shared" si="7"/>
        <v>0</v>
      </c>
      <c r="K39" s="15"/>
      <c r="L39" s="16">
        <f t="shared" si="2"/>
        <v>1</v>
      </c>
      <c r="M39" s="39" t="str">
        <f t="shared" si="8"/>
        <v>0</v>
      </c>
      <c r="N39" s="23" t="str">
        <f t="shared" si="9"/>
        <v>0</v>
      </c>
      <c r="O39" s="17">
        <f t="shared" si="12"/>
        <v>0</v>
      </c>
      <c r="P39" s="17">
        <f t="shared" si="12"/>
        <v>3</v>
      </c>
      <c r="Q39" s="65">
        <f t="shared" si="12"/>
        <v>0</v>
      </c>
      <c r="R39" s="52" t="str">
        <f t="shared" si="11"/>
        <v>0</v>
      </c>
    </row>
    <row r="40" spans="1:21" x14ac:dyDescent="0.25">
      <c r="A40" s="34"/>
      <c r="B40" s="14"/>
      <c r="C40" s="15"/>
      <c r="D40" s="16">
        <f t="shared" si="0"/>
        <v>1</v>
      </c>
      <c r="E40" s="39" t="str">
        <f t="shared" si="4"/>
        <v>0</v>
      </c>
      <c r="F40" s="23" t="str">
        <f t="shared" si="5"/>
        <v>0</v>
      </c>
      <c r="G40" s="15"/>
      <c r="H40" s="16">
        <f t="shared" si="1"/>
        <v>1</v>
      </c>
      <c r="I40" s="39" t="str">
        <f t="shared" si="6"/>
        <v>0</v>
      </c>
      <c r="J40" s="23" t="str">
        <f t="shared" si="7"/>
        <v>0</v>
      </c>
      <c r="K40" s="15"/>
      <c r="L40" s="16">
        <f t="shared" si="2"/>
        <v>1</v>
      </c>
      <c r="M40" s="39" t="str">
        <f t="shared" si="8"/>
        <v>0</v>
      </c>
      <c r="N40" s="23" t="str">
        <f t="shared" si="9"/>
        <v>0</v>
      </c>
      <c r="O40" s="24">
        <f t="shared" si="12"/>
        <v>0</v>
      </c>
      <c r="P40" s="24">
        <f t="shared" si="12"/>
        <v>3</v>
      </c>
      <c r="Q40" s="64">
        <f t="shared" si="12"/>
        <v>0</v>
      </c>
      <c r="R40" s="25" t="str">
        <f t="shared" si="11"/>
        <v>0</v>
      </c>
    </row>
    <row r="41" spans="1:21" ht="13.8" thickBot="1" x14ac:dyDescent="0.3">
      <c r="A41" s="36"/>
      <c r="B41" s="18"/>
      <c r="C41" s="19"/>
      <c r="D41" s="20">
        <f t="shared" si="0"/>
        <v>1</v>
      </c>
      <c r="E41" s="53" t="str">
        <f t="shared" si="4"/>
        <v>0</v>
      </c>
      <c r="F41" s="30" t="str">
        <f t="shared" si="5"/>
        <v>0</v>
      </c>
      <c r="G41" s="19"/>
      <c r="H41" s="20">
        <f t="shared" si="1"/>
        <v>1</v>
      </c>
      <c r="I41" s="53" t="str">
        <f t="shared" si="6"/>
        <v>0</v>
      </c>
      <c r="J41" s="30" t="str">
        <f t="shared" si="7"/>
        <v>0</v>
      </c>
      <c r="K41" s="19"/>
      <c r="L41" s="20">
        <f t="shared" si="2"/>
        <v>1</v>
      </c>
      <c r="M41" s="53" t="str">
        <f t="shared" si="8"/>
        <v>0</v>
      </c>
      <c r="N41" s="30" t="str">
        <f t="shared" si="9"/>
        <v>0</v>
      </c>
      <c r="O41" s="21">
        <f t="shared" si="12"/>
        <v>0</v>
      </c>
      <c r="P41" s="21">
        <f t="shared" si="12"/>
        <v>3</v>
      </c>
      <c r="Q41" s="66">
        <f t="shared" si="12"/>
        <v>0</v>
      </c>
      <c r="R41" s="31" t="str">
        <f t="shared" si="11"/>
        <v>0</v>
      </c>
    </row>
    <row r="44" spans="1:21" ht="13.8" thickBot="1" x14ac:dyDescent="0.3"/>
    <row r="45" spans="1:21" s="2" customFormat="1" ht="25.5" customHeight="1" x14ac:dyDescent="0.3">
      <c r="A45" s="69" t="s">
        <v>11</v>
      </c>
      <c r="B45" s="29" t="s">
        <v>16</v>
      </c>
      <c r="C45" s="71" t="s">
        <v>3</v>
      </c>
      <c r="D45" s="71"/>
      <c r="E45" s="71"/>
      <c r="F45" s="71"/>
      <c r="G45" s="71" t="s">
        <v>4</v>
      </c>
      <c r="H45" s="71"/>
      <c r="I45" s="71"/>
      <c r="J45" s="71"/>
      <c r="K45" s="71" t="s">
        <v>5</v>
      </c>
      <c r="L45" s="71"/>
      <c r="M45" s="71"/>
      <c r="N45" s="71"/>
      <c r="O45" s="71" t="s">
        <v>7</v>
      </c>
      <c r="P45" s="71"/>
      <c r="Q45" s="72"/>
      <c r="R45" s="73"/>
      <c r="T45" s="8"/>
      <c r="U45" s="8"/>
    </row>
    <row r="46" spans="1:21" s="2" customFormat="1" ht="13.8" thickBot="1" x14ac:dyDescent="0.3">
      <c r="A46" s="70"/>
      <c r="B46" s="26" t="s">
        <v>2</v>
      </c>
      <c r="C46" s="27" t="s">
        <v>1</v>
      </c>
      <c r="D46" s="27"/>
      <c r="E46" s="27"/>
      <c r="F46" s="27" t="s">
        <v>6</v>
      </c>
      <c r="G46" s="27" t="s">
        <v>1</v>
      </c>
      <c r="H46" s="27"/>
      <c r="I46" s="27"/>
      <c r="J46" s="27" t="s">
        <v>6</v>
      </c>
      <c r="K46" s="27" t="s">
        <v>1</v>
      </c>
      <c r="L46" s="27"/>
      <c r="M46" s="27"/>
      <c r="N46" s="27" t="s">
        <v>6</v>
      </c>
      <c r="O46" s="27" t="s">
        <v>1</v>
      </c>
      <c r="P46" s="27"/>
      <c r="Q46" s="60" t="s">
        <v>21</v>
      </c>
      <c r="R46" s="28" t="s">
        <v>6</v>
      </c>
      <c r="U46" s="9"/>
    </row>
    <row r="47" spans="1:21" s="13" customFormat="1" x14ac:dyDescent="0.25">
      <c r="A47" s="44"/>
      <c r="B47" s="45" t="s">
        <v>26</v>
      </c>
      <c r="C47" s="46">
        <v>0</v>
      </c>
      <c r="D47" s="47">
        <f t="shared" ref="D47:D66" si="13">IF(C47&gt;0,C47,$H$3)</f>
        <v>1</v>
      </c>
      <c r="E47" s="48" t="str">
        <f>IF(C47&gt;0,$H$3,"0")</f>
        <v>0</v>
      </c>
      <c r="F47" s="49" t="str">
        <f>IF(E47=1,RANK(D47,D$47:D$66,1),"0")</f>
        <v>0</v>
      </c>
      <c r="G47" s="46">
        <v>0</v>
      </c>
      <c r="H47" s="47">
        <f t="shared" ref="H47:H66" si="14">IF(G47&gt;0,G47,$H$3)</f>
        <v>1</v>
      </c>
      <c r="I47" s="48" t="str">
        <f>IF(G47&gt;0,$H$3,"0")</f>
        <v>0</v>
      </c>
      <c r="J47" s="49" t="str">
        <f>IF(I47=1,RANK(H47,H$47:H$66,1),"0")</f>
        <v>0</v>
      </c>
      <c r="K47" s="46">
        <v>0</v>
      </c>
      <c r="L47" s="47">
        <f t="shared" ref="L47:L66" si="15">IF(K47&gt;0,K47,$H$3)</f>
        <v>1</v>
      </c>
      <c r="M47" s="48" t="str">
        <f>IF(K47&gt;0,$H$3,"0")</f>
        <v>0</v>
      </c>
      <c r="N47" s="49" t="str">
        <f>IF(M47=1,RANK(L47,L$47:L$66,1),"0")</f>
        <v>0</v>
      </c>
      <c r="O47" s="50">
        <f t="shared" ref="O47:Q66" si="16">C47+G47+K47</f>
        <v>0</v>
      </c>
      <c r="P47" s="50">
        <f t="shared" si="16"/>
        <v>3</v>
      </c>
      <c r="Q47" s="63">
        <f>E47+I47+M47</f>
        <v>0</v>
      </c>
      <c r="R47" s="51" t="str">
        <f>IF(Q47=3,RANK(P47,P$47:P$66,1),"0")</f>
        <v>0</v>
      </c>
    </row>
    <row r="48" spans="1:21" s="13" customFormat="1" x14ac:dyDescent="0.25">
      <c r="A48" s="34">
        <v>8</v>
      </c>
      <c r="B48" s="14" t="s">
        <v>57</v>
      </c>
      <c r="C48" s="15">
        <v>1.4050925925925927E-2</v>
      </c>
      <c r="D48" s="16">
        <f t="shared" si="13"/>
        <v>1.4050925925925927E-2</v>
      </c>
      <c r="E48" s="39">
        <f t="shared" ref="E48:E66" si="17">IF(C48&gt;0,$H$3,"0")</f>
        <v>1</v>
      </c>
      <c r="F48" s="23">
        <f>IF(E48=1,RANK(D48,D$47:D$66,1),"0")</f>
        <v>3</v>
      </c>
      <c r="G48" s="15"/>
      <c r="H48" s="16">
        <f t="shared" si="14"/>
        <v>1</v>
      </c>
      <c r="I48" s="39" t="str">
        <f t="shared" ref="I48:I66" si="18">IF(G48&gt;0,$H$3,"0")</f>
        <v>0</v>
      </c>
      <c r="J48" s="23" t="str">
        <f>IF(I48=1,RANK(H48,H$47:H$66,1),"0")</f>
        <v>0</v>
      </c>
      <c r="K48" s="15"/>
      <c r="L48" s="16">
        <f t="shared" si="15"/>
        <v>1</v>
      </c>
      <c r="M48" s="39" t="str">
        <f t="shared" ref="M48:M66" si="19">IF(K48&gt;0,$H$3,"0")</f>
        <v>0</v>
      </c>
      <c r="N48" s="23" t="str">
        <f>IF(M48=1,RANK(L48,L$47:L$66,1),"0")</f>
        <v>0</v>
      </c>
      <c r="O48" s="17">
        <f t="shared" si="16"/>
        <v>1.4050925925925927E-2</v>
      </c>
      <c r="P48" s="17">
        <f t="shared" si="16"/>
        <v>2.0140509259259258</v>
      </c>
      <c r="Q48" s="64">
        <f t="shared" si="16"/>
        <v>1</v>
      </c>
      <c r="R48" s="25" t="str">
        <f>IF(Q48=3,RANK(P48,P$47:P$66,1),"0")</f>
        <v>0</v>
      </c>
    </row>
    <row r="49" spans="1:18" s="13" customFormat="1" x14ac:dyDescent="0.25">
      <c r="A49" s="34">
        <v>12</v>
      </c>
      <c r="B49" s="14" t="s">
        <v>58</v>
      </c>
      <c r="C49" s="15">
        <v>1.7951388888888888E-2</v>
      </c>
      <c r="D49" s="16">
        <f t="shared" si="13"/>
        <v>1.7951388888888888E-2</v>
      </c>
      <c r="E49" s="39">
        <f t="shared" si="17"/>
        <v>1</v>
      </c>
      <c r="F49" s="23">
        <f t="shared" ref="F49:F66" si="20">IF(E49=1,RANK(D49,D$47:D$66,1),"0")</f>
        <v>7</v>
      </c>
      <c r="G49" s="15"/>
      <c r="H49" s="16">
        <f t="shared" si="14"/>
        <v>1</v>
      </c>
      <c r="I49" s="39" t="str">
        <f t="shared" si="18"/>
        <v>0</v>
      </c>
      <c r="J49" s="23" t="str">
        <f t="shared" ref="J49:J66" si="21">IF(I49=1,RANK(H49,H$47:H$66,1),"0")</f>
        <v>0</v>
      </c>
      <c r="K49" s="15"/>
      <c r="L49" s="16">
        <f t="shared" si="15"/>
        <v>1</v>
      </c>
      <c r="M49" s="39" t="str">
        <f t="shared" si="19"/>
        <v>0</v>
      </c>
      <c r="N49" s="23" t="str">
        <f t="shared" ref="N49:N66" si="22">IF(M49=1,RANK(L49,L$47:L$66,1),"0")</f>
        <v>0</v>
      </c>
      <c r="O49" s="17">
        <f t="shared" si="16"/>
        <v>1.7951388888888888E-2</v>
      </c>
      <c r="P49" s="17">
        <f t="shared" si="16"/>
        <v>2.0179513888888891</v>
      </c>
      <c r="Q49" s="64">
        <f t="shared" si="16"/>
        <v>1</v>
      </c>
      <c r="R49" s="25" t="str">
        <f t="shared" ref="R49:R66" si="23">IF(Q49=3,RANK(P49,P$47:P$66,1),"0")</f>
        <v>0</v>
      </c>
    </row>
    <row r="50" spans="1:18" s="13" customFormat="1" x14ac:dyDescent="0.25">
      <c r="A50" s="34">
        <v>14</v>
      </c>
      <c r="B50" s="14" t="s">
        <v>59</v>
      </c>
      <c r="C50" s="15">
        <v>1.4004629629629631E-2</v>
      </c>
      <c r="D50" s="16">
        <f t="shared" si="13"/>
        <v>1.4004629629629631E-2</v>
      </c>
      <c r="E50" s="39">
        <f t="shared" si="17"/>
        <v>1</v>
      </c>
      <c r="F50" s="23">
        <f t="shared" si="20"/>
        <v>2</v>
      </c>
      <c r="G50" s="15">
        <v>5.783564814814815E-2</v>
      </c>
      <c r="H50" s="16">
        <f t="shared" si="14"/>
        <v>5.783564814814815E-2</v>
      </c>
      <c r="I50" s="39">
        <f t="shared" si="18"/>
        <v>1</v>
      </c>
      <c r="J50" s="23">
        <f t="shared" si="21"/>
        <v>1</v>
      </c>
      <c r="K50" s="15">
        <v>2.8530092592592593E-2</v>
      </c>
      <c r="L50" s="16">
        <f t="shared" si="15"/>
        <v>2.8530092592592593E-2</v>
      </c>
      <c r="M50" s="39">
        <f t="shared" si="19"/>
        <v>1</v>
      </c>
      <c r="N50" s="23">
        <f t="shared" si="22"/>
        <v>2</v>
      </c>
      <c r="O50" s="17">
        <f t="shared" si="16"/>
        <v>0.10037037037037037</v>
      </c>
      <c r="P50" s="17">
        <f t="shared" si="16"/>
        <v>0.10037037037037037</v>
      </c>
      <c r="Q50" s="64">
        <f t="shared" si="16"/>
        <v>3</v>
      </c>
      <c r="R50" s="25">
        <f t="shared" si="23"/>
        <v>1</v>
      </c>
    </row>
    <row r="51" spans="1:18" s="13" customFormat="1" x14ac:dyDescent="0.25">
      <c r="A51" s="34">
        <v>28</v>
      </c>
      <c r="B51" s="14" t="s">
        <v>60</v>
      </c>
      <c r="C51" s="15">
        <v>1.2581018518518519E-2</v>
      </c>
      <c r="D51" s="16">
        <f t="shared" si="13"/>
        <v>1.2581018518518519E-2</v>
      </c>
      <c r="E51" s="39">
        <f t="shared" si="17"/>
        <v>1</v>
      </c>
      <c r="F51" s="23">
        <f t="shared" si="20"/>
        <v>1</v>
      </c>
      <c r="G51" s="15"/>
      <c r="H51" s="16">
        <f t="shared" si="14"/>
        <v>1</v>
      </c>
      <c r="I51" s="39" t="str">
        <f t="shared" si="18"/>
        <v>0</v>
      </c>
      <c r="J51" s="23" t="str">
        <f t="shared" si="21"/>
        <v>0</v>
      </c>
      <c r="K51" s="15">
        <v>2.6284722222222223E-2</v>
      </c>
      <c r="L51" s="16">
        <f t="shared" si="15"/>
        <v>2.6284722222222223E-2</v>
      </c>
      <c r="M51" s="39">
        <f t="shared" si="19"/>
        <v>1</v>
      </c>
      <c r="N51" s="23">
        <f t="shared" si="22"/>
        <v>1</v>
      </c>
      <c r="O51" s="17">
        <f t="shared" si="16"/>
        <v>3.8865740740740742E-2</v>
      </c>
      <c r="P51" s="17">
        <f t="shared" si="16"/>
        <v>1.0388657407407407</v>
      </c>
      <c r="Q51" s="64">
        <f t="shared" si="16"/>
        <v>2</v>
      </c>
      <c r="R51" s="25" t="str">
        <f t="shared" si="23"/>
        <v>0</v>
      </c>
    </row>
    <row r="52" spans="1:18" s="13" customFormat="1" x14ac:dyDescent="0.25">
      <c r="A52" s="34">
        <v>30</v>
      </c>
      <c r="B52" s="14" t="s">
        <v>62</v>
      </c>
      <c r="C52" s="15">
        <v>1.4791666666666668E-2</v>
      </c>
      <c r="D52" s="16">
        <f t="shared" si="13"/>
        <v>1.4791666666666668E-2</v>
      </c>
      <c r="E52" s="39">
        <f t="shared" si="17"/>
        <v>1</v>
      </c>
      <c r="F52" s="23">
        <f t="shared" si="20"/>
        <v>5</v>
      </c>
      <c r="G52" s="15"/>
      <c r="H52" s="16">
        <f t="shared" si="14"/>
        <v>1</v>
      </c>
      <c r="I52" s="39" t="str">
        <f t="shared" si="18"/>
        <v>0</v>
      </c>
      <c r="J52" s="23" t="str">
        <f t="shared" si="21"/>
        <v>0</v>
      </c>
      <c r="K52" s="15">
        <v>3.1226851851851853E-2</v>
      </c>
      <c r="L52" s="16">
        <f t="shared" si="15"/>
        <v>3.1226851851851853E-2</v>
      </c>
      <c r="M52" s="39">
        <f t="shared" si="19"/>
        <v>1</v>
      </c>
      <c r="N52" s="23">
        <f t="shared" si="22"/>
        <v>4</v>
      </c>
      <c r="O52" s="17">
        <f t="shared" si="16"/>
        <v>4.6018518518518521E-2</v>
      </c>
      <c r="P52" s="17">
        <f t="shared" si="16"/>
        <v>1.0460185185185187</v>
      </c>
      <c r="Q52" s="64">
        <f t="shared" si="16"/>
        <v>2</v>
      </c>
      <c r="R52" s="25" t="str">
        <f t="shared" si="23"/>
        <v>0</v>
      </c>
    </row>
    <row r="53" spans="1:18" x14ac:dyDescent="0.25">
      <c r="A53" s="33">
        <v>40</v>
      </c>
      <c r="B53" s="14" t="s">
        <v>63</v>
      </c>
      <c r="C53" s="15">
        <v>1.4618055555555556E-2</v>
      </c>
      <c r="D53" s="16">
        <f t="shared" si="13"/>
        <v>1.4618055555555556E-2</v>
      </c>
      <c r="E53" s="39">
        <f t="shared" si="17"/>
        <v>1</v>
      </c>
      <c r="F53" s="23">
        <f t="shared" si="20"/>
        <v>4</v>
      </c>
      <c r="G53" s="15"/>
      <c r="H53" s="16">
        <f t="shared" si="14"/>
        <v>1</v>
      </c>
      <c r="I53" s="39" t="str">
        <f t="shared" si="18"/>
        <v>0</v>
      </c>
      <c r="J53" s="23" t="str">
        <f t="shared" si="21"/>
        <v>0</v>
      </c>
      <c r="K53" s="15">
        <v>3.0613425925925929E-2</v>
      </c>
      <c r="L53" s="16">
        <f t="shared" si="15"/>
        <v>3.0613425925925929E-2</v>
      </c>
      <c r="M53" s="39">
        <f t="shared" si="19"/>
        <v>1</v>
      </c>
      <c r="N53" s="23">
        <f t="shared" si="22"/>
        <v>3</v>
      </c>
      <c r="O53" s="17">
        <f t="shared" si="16"/>
        <v>4.5231481481481484E-2</v>
      </c>
      <c r="P53" s="17">
        <f t="shared" si="16"/>
        <v>1.0452314814814814</v>
      </c>
      <c r="Q53" s="64">
        <f t="shared" si="16"/>
        <v>2</v>
      </c>
      <c r="R53" s="25" t="str">
        <f t="shared" si="23"/>
        <v>0</v>
      </c>
    </row>
    <row r="54" spans="1:18" x14ac:dyDescent="0.25">
      <c r="A54" s="33">
        <v>47</v>
      </c>
      <c r="B54" s="14" t="s">
        <v>64</v>
      </c>
      <c r="C54" s="15">
        <v>1.5509259259259257E-2</v>
      </c>
      <c r="D54" s="16">
        <f t="shared" si="13"/>
        <v>1.5509259259259257E-2</v>
      </c>
      <c r="E54" s="39">
        <f t="shared" si="17"/>
        <v>1</v>
      </c>
      <c r="F54" s="23">
        <f t="shared" si="20"/>
        <v>6</v>
      </c>
      <c r="G54" s="15"/>
      <c r="H54" s="16">
        <f t="shared" si="14"/>
        <v>1</v>
      </c>
      <c r="I54" s="39" t="str">
        <f t="shared" si="18"/>
        <v>0</v>
      </c>
      <c r="J54" s="23" t="str">
        <f t="shared" si="21"/>
        <v>0</v>
      </c>
      <c r="K54" s="15">
        <v>3.1469907407407412E-2</v>
      </c>
      <c r="L54" s="16">
        <f t="shared" si="15"/>
        <v>3.1469907407407412E-2</v>
      </c>
      <c r="M54" s="39">
        <f t="shared" si="19"/>
        <v>1</v>
      </c>
      <c r="N54" s="23">
        <f t="shared" si="22"/>
        <v>5</v>
      </c>
      <c r="O54" s="17">
        <f t="shared" si="16"/>
        <v>4.6979166666666669E-2</v>
      </c>
      <c r="P54" s="17">
        <f t="shared" si="16"/>
        <v>1.0469791666666666</v>
      </c>
      <c r="Q54" s="64">
        <f t="shared" si="16"/>
        <v>2</v>
      </c>
      <c r="R54" s="25" t="str">
        <f t="shared" si="23"/>
        <v>0</v>
      </c>
    </row>
    <row r="55" spans="1:18" x14ac:dyDescent="0.25">
      <c r="A55" s="33">
        <v>7</v>
      </c>
      <c r="B55" s="14" t="s">
        <v>114</v>
      </c>
      <c r="C55" s="15"/>
      <c r="D55" s="16">
        <f t="shared" si="13"/>
        <v>1</v>
      </c>
      <c r="E55" s="39" t="str">
        <f t="shared" si="17"/>
        <v>0</v>
      </c>
      <c r="F55" s="23" t="str">
        <f t="shared" si="20"/>
        <v>0</v>
      </c>
      <c r="G55" s="15">
        <v>7.6574074074074072E-2</v>
      </c>
      <c r="H55" s="16">
        <f t="shared" si="14"/>
        <v>7.6574074074074072E-2</v>
      </c>
      <c r="I55" s="39">
        <f t="shared" si="18"/>
        <v>1</v>
      </c>
      <c r="J55" s="23">
        <f t="shared" si="21"/>
        <v>4</v>
      </c>
      <c r="K55" s="15"/>
      <c r="L55" s="16">
        <f t="shared" si="15"/>
        <v>1</v>
      </c>
      <c r="M55" s="39" t="str">
        <f t="shared" si="19"/>
        <v>0</v>
      </c>
      <c r="N55" s="23" t="str">
        <f t="shared" si="22"/>
        <v>0</v>
      </c>
      <c r="O55" s="17">
        <f t="shared" si="16"/>
        <v>7.6574074074074072E-2</v>
      </c>
      <c r="P55" s="17">
        <f t="shared" si="16"/>
        <v>2.0765740740740739</v>
      </c>
      <c r="Q55" s="64">
        <f t="shared" si="16"/>
        <v>1</v>
      </c>
      <c r="R55" s="25" t="str">
        <f t="shared" si="23"/>
        <v>0</v>
      </c>
    </row>
    <row r="56" spans="1:18" x14ac:dyDescent="0.25">
      <c r="A56" s="33">
        <v>9</v>
      </c>
      <c r="B56" s="14" t="s">
        <v>115</v>
      </c>
      <c r="C56" s="15"/>
      <c r="D56" s="16">
        <f t="shared" si="13"/>
        <v>1</v>
      </c>
      <c r="E56" s="39" t="str">
        <f t="shared" si="17"/>
        <v>0</v>
      </c>
      <c r="F56" s="23" t="str">
        <f t="shared" si="20"/>
        <v>0</v>
      </c>
      <c r="G56" s="15">
        <v>7.0104166666666676E-2</v>
      </c>
      <c r="H56" s="16">
        <f t="shared" si="14"/>
        <v>7.0104166666666676E-2</v>
      </c>
      <c r="I56" s="39">
        <f t="shared" si="18"/>
        <v>1</v>
      </c>
      <c r="J56" s="23">
        <f t="shared" si="21"/>
        <v>2</v>
      </c>
      <c r="K56" s="15"/>
      <c r="L56" s="16">
        <f t="shared" si="15"/>
        <v>1</v>
      </c>
      <c r="M56" s="39" t="str">
        <f t="shared" si="19"/>
        <v>0</v>
      </c>
      <c r="N56" s="23" t="str">
        <f t="shared" si="22"/>
        <v>0</v>
      </c>
      <c r="O56" s="17">
        <f t="shared" si="16"/>
        <v>7.0104166666666676E-2</v>
      </c>
      <c r="P56" s="17">
        <f t="shared" si="16"/>
        <v>2.0701041666666669</v>
      </c>
      <c r="Q56" s="64">
        <f t="shared" si="16"/>
        <v>1</v>
      </c>
      <c r="R56" s="25" t="str">
        <f t="shared" si="23"/>
        <v>0</v>
      </c>
    </row>
    <row r="57" spans="1:18" x14ac:dyDescent="0.25">
      <c r="A57" s="34">
        <v>12</v>
      </c>
      <c r="B57" s="14" t="s">
        <v>116</v>
      </c>
      <c r="C57" s="15"/>
      <c r="D57" s="16">
        <f t="shared" si="13"/>
        <v>1</v>
      </c>
      <c r="E57" s="39" t="str">
        <f t="shared" si="17"/>
        <v>0</v>
      </c>
      <c r="F57" s="23" t="str">
        <f t="shared" si="20"/>
        <v>0</v>
      </c>
      <c r="G57" s="15">
        <v>7.5578703703703703E-2</v>
      </c>
      <c r="H57" s="16">
        <f t="shared" si="14"/>
        <v>7.5578703703703703E-2</v>
      </c>
      <c r="I57" s="39">
        <f t="shared" si="18"/>
        <v>1</v>
      </c>
      <c r="J57" s="23">
        <f t="shared" si="21"/>
        <v>3</v>
      </c>
      <c r="K57" s="15"/>
      <c r="L57" s="16">
        <f t="shared" si="15"/>
        <v>1</v>
      </c>
      <c r="M57" s="39" t="str">
        <f t="shared" si="19"/>
        <v>0</v>
      </c>
      <c r="N57" s="23" t="str">
        <f t="shared" si="22"/>
        <v>0</v>
      </c>
      <c r="O57" s="17">
        <f t="shared" si="16"/>
        <v>7.5578703703703703E-2</v>
      </c>
      <c r="P57" s="17">
        <f t="shared" si="16"/>
        <v>2.0755787037037035</v>
      </c>
      <c r="Q57" s="64">
        <f t="shared" si="16"/>
        <v>1</v>
      </c>
      <c r="R57" s="25" t="str">
        <f t="shared" si="23"/>
        <v>0</v>
      </c>
    </row>
    <row r="58" spans="1:18" x14ac:dyDescent="0.25">
      <c r="A58" s="34">
        <v>19</v>
      </c>
      <c r="B58" s="14" t="s">
        <v>117</v>
      </c>
      <c r="C58" s="15"/>
      <c r="D58" s="16">
        <f t="shared" si="13"/>
        <v>1</v>
      </c>
      <c r="E58" s="39" t="str">
        <f t="shared" si="17"/>
        <v>0</v>
      </c>
      <c r="F58" s="23" t="str">
        <f t="shared" si="20"/>
        <v>0</v>
      </c>
      <c r="G58" s="15"/>
      <c r="H58" s="16">
        <f t="shared" si="14"/>
        <v>1</v>
      </c>
      <c r="I58" s="39" t="str">
        <f t="shared" si="18"/>
        <v>0</v>
      </c>
      <c r="J58" s="23" t="str">
        <f t="shared" si="21"/>
        <v>0</v>
      </c>
      <c r="K58" s="15"/>
      <c r="L58" s="16">
        <f t="shared" si="15"/>
        <v>1</v>
      </c>
      <c r="M58" s="39" t="str">
        <f t="shared" si="19"/>
        <v>0</v>
      </c>
      <c r="N58" s="23" t="str">
        <f t="shared" si="22"/>
        <v>0</v>
      </c>
      <c r="O58" s="17">
        <f t="shared" si="16"/>
        <v>0</v>
      </c>
      <c r="P58" s="17">
        <f t="shared" si="16"/>
        <v>3</v>
      </c>
      <c r="Q58" s="64">
        <f t="shared" si="16"/>
        <v>0</v>
      </c>
      <c r="R58" s="25" t="str">
        <f t="shared" si="23"/>
        <v>0</v>
      </c>
    </row>
    <row r="59" spans="1:18" x14ac:dyDescent="0.25">
      <c r="A59" s="34"/>
      <c r="B59" s="14"/>
      <c r="C59" s="15"/>
      <c r="D59" s="16">
        <f t="shared" si="13"/>
        <v>1</v>
      </c>
      <c r="E59" s="39" t="str">
        <f t="shared" si="17"/>
        <v>0</v>
      </c>
      <c r="F59" s="23" t="str">
        <f t="shared" si="20"/>
        <v>0</v>
      </c>
      <c r="G59" s="15"/>
      <c r="H59" s="16">
        <f t="shared" si="14"/>
        <v>1</v>
      </c>
      <c r="I59" s="39" t="str">
        <f t="shared" si="18"/>
        <v>0</v>
      </c>
      <c r="J59" s="23" t="str">
        <f t="shared" si="21"/>
        <v>0</v>
      </c>
      <c r="K59" s="15"/>
      <c r="L59" s="16">
        <f t="shared" si="15"/>
        <v>1</v>
      </c>
      <c r="M59" s="39" t="str">
        <f t="shared" si="19"/>
        <v>0</v>
      </c>
      <c r="N59" s="23" t="str">
        <f t="shared" si="22"/>
        <v>0</v>
      </c>
      <c r="O59" s="17">
        <f t="shared" si="16"/>
        <v>0</v>
      </c>
      <c r="P59" s="17">
        <f t="shared" si="16"/>
        <v>3</v>
      </c>
      <c r="Q59" s="64">
        <f t="shared" si="16"/>
        <v>0</v>
      </c>
      <c r="R59" s="25" t="str">
        <f t="shared" si="23"/>
        <v>0</v>
      </c>
    </row>
    <row r="60" spans="1:18" x14ac:dyDescent="0.25">
      <c r="A60" s="34"/>
      <c r="B60" s="14"/>
      <c r="C60" s="15"/>
      <c r="D60" s="16">
        <f t="shared" si="13"/>
        <v>1</v>
      </c>
      <c r="E60" s="39" t="str">
        <f t="shared" si="17"/>
        <v>0</v>
      </c>
      <c r="F60" s="23" t="str">
        <f t="shared" si="20"/>
        <v>0</v>
      </c>
      <c r="G60" s="15"/>
      <c r="H60" s="16">
        <f t="shared" si="14"/>
        <v>1</v>
      </c>
      <c r="I60" s="39" t="str">
        <f t="shared" si="18"/>
        <v>0</v>
      </c>
      <c r="J60" s="23" t="str">
        <f t="shared" si="21"/>
        <v>0</v>
      </c>
      <c r="K60" s="15"/>
      <c r="L60" s="16">
        <f t="shared" si="15"/>
        <v>1</v>
      </c>
      <c r="M60" s="39" t="str">
        <f t="shared" si="19"/>
        <v>0</v>
      </c>
      <c r="N60" s="23" t="str">
        <f t="shared" si="22"/>
        <v>0</v>
      </c>
      <c r="O60" s="17">
        <f t="shared" si="16"/>
        <v>0</v>
      </c>
      <c r="P60" s="17">
        <f t="shared" si="16"/>
        <v>3</v>
      </c>
      <c r="Q60" s="64">
        <f t="shared" si="16"/>
        <v>0</v>
      </c>
      <c r="R60" s="25" t="str">
        <f t="shared" si="23"/>
        <v>0</v>
      </c>
    </row>
    <row r="61" spans="1:18" x14ac:dyDescent="0.25">
      <c r="A61" s="33"/>
      <c r="B61" s="14"/>
      <c r="C61" s="15"/>
      <c r="D61" s="16">
        <f t="shared" si="13"/>
        <v>1</v>
      </c>
      <c r="E61" s="39" t="str">
        <f t="shared" si="17"/>
        <v>0</v>
      </c>
      <c r="F61" s="23" t="str">
        <f t="shared" si="20"/>
        <v>0</v>
      </c>
      <c r="G61" s="15"/>
      <c r="H61" s="16">
        <f t="shared" si="14"/>
        <v>1</v>
      </c>
      <c r="I61" s="39" t="str">
        <f t="shared" si="18"/>
        <v>0</v>
      </c>
      <c r="J61" s="23" t="str">
        <f t="shared" si="21"/>
        <v>0</v>
      </c>
      <c r="K61" s="15"/>
      <c r="L61" s="16">
        <f t="shared" si="15"/>
        <v>1</v>
      </c>
      <c r="M61" s="39" t="str">
        <f t="shared" si="19"/>
        <v>0</v>
      </c>
      <c r="N61" s="23" t="str">
        <f t="shared" si="22"/>
        <v>0</v>
      </c>
      <c r="O61" s="17">
        <f t="shared" si="16"/>
        <v>0</v>
      </c>
      <c r="P61" s="17">
        <f t="shared" si="16"/>
        <v>3</v>
      </c>
      <c r="Q61" s="64">
        <f t="shared" si="16"/>
        <v>0</v>
      </c>
      <c r="R61" s="25" t="str">
        <f t="shared" si="23"/>
        <v>0</v>
      </c>
    </row>
    <row r="62" spans="1:18" x14ac:dyDescent="0.25">
      <c r="A62" s="33"/>
      <c r="B62" s="14"/>
      <c r="C62" s="15"/>
      <c r="D62" s="16">
        <f t="shared" si="13"/>
        <v>1</v>
      </c>
      <c r="E62" s="39" t="str">
        <f t="shared" si="17"/>
        <v>0</v>
      </c>
      <c r="F62" s="23" t="str">
        <f t="shared" si="20"/>
        <v>0</v>
      </c>
      <c r="G62" s="15"/>
      <c r="H62" s="16">
        <f t="shared" si="14"/>
        <v>1</v>
      </c>
      <c r="I62" s="39" t="str">
        <f t="shared" si="18"/>
        <v>0</v>
      </c>
      <c r="J62" s="23" t="str">
        <f t="shared" si="21"/>
        <v>0</v>
      </c>
      <c r="K62" s="15"/>
      <c r="L62" s="16">
        <f t="shared" si="15"/>
        <v>1</v>
      </c>
      <c r="M62" s="39" t="str">
        <f t="shared" si="19"/>
        <v>0</v>
      </c>
      <c r="N62" s="23" t="str">
        <f t="shared" si="22"/>
        <v>0</v>
      </c>
      <c r="O62" s="17">
        <f t="shared" si="16"/>
        <v>0</v>
      </c>
      <c r="P62" s="17">
        <f t="shared" si="16"/>
        <v>3</v>
      </c>
      <c r="Q62" s="64">
        <f t="shared" si="16"/>
        <v>0</v>
      </c>
      <c r="R62" s="25" t="str">
        <f t="shared" si="23"/>
        <v>0</v>
      </c>
    </row>
    <row r="63" spans="1:18" s="13" customFormat="1" x14ac:dyDescent="0.25">
      <c r="A63" s="33"/>
      <c r="B63" s="14"/>
      <c r="C63" s="15"/>
      <c r="D63" s="16">
        <f t="shared" si="13"/>
        <v>1</v>
      </c>
      <c r="E63" s="39" t="str">
        <f t="shared" si="17"/>
        <v>0</v>
      </c>
      <c r="F63" s="23" t="str">
        <f t="shared" si="20"/>
        <v>0</v>
      </c>
      <c r="G63" s="15"/>
      <c r="H63" s="16">
        <f t="shared" si="14"/>
        <v>1</v>
      </c>
      <c r="I63" s="39" t="str">
        <f t="shared" si="18"/>
        <v>0</v>
      </c>
      <c r="J63" s="23" t="str">
        <f t="shared" si="21"/>
        <v>0</v>
      </c>
      <c r="K63" s="15"/>
      <c r="L63" s="16">
        <f t="shared" si="15"/>
        <v>1</v>
      </c>
      <c r="M63" s="39" t="str">
        <f t="shared" si="19"/>
        <v>0</v>
      </c>
      <c r="N63" s="23" t="str">
        <f t="shared" si="22"/>
        <v>0</v>
      </c>
      <c r="O63" s="17">
        <f t="shared" si="16"/>
        <v>0</v>
      </c>
      <c r="P63" s="17">
        <f t="shared" si="16"/>
        <v>3</v>
      </c>
      <c r="Q63" s="64">
        <f t="shared" si="16"/>
        <v>0</v>
      </c>
      <c r="R63" s="25" t="str">
        <f t="shared" si="23"/>
        <v>0</v>
      </c>
    </row>
    <row r="64" spans="1:18" s="13" customFormat="1" x14ac:dyDescent="0.25">
      <c r="A64" s="33"/>
      <c r="B64" s="14"/>
      <c r="C64" s="15"/>
      <c r="D64" s="16">
        <f t="shared" si="13"/>
        <v>1</v>
      </c>
      <c r="E64" s="39" t="str">
        <f t="shared" si="17"/>
        <v>0</v>
      </c>
      <c r="F64" s="23" t="str">
        <f t="shared" si="20"/>
        <v>0</v>
      </c>
      <c r="G64" s="15"/>
      <c r="H64" s="16">
        <f t="shared" si="14"/>
        <v>1</v>
      </c>
      <c r="I64" s="39" t="str">
        <f t="shared" si="18"/>
        <v>0</v>
      </c>
      <c r="J64" s="23" t="str">
        <f t="shared" si="21"/>
        <v>0</v>
      </c>
      <c r="K64" s="15"/>
      <c r="L64" s="16">
        <f t="shared" si="15"/>
        <v>1</v>
      </c>
      <c r="M64" s="39" t="str">
        <f t="shared" si="19"/>
        <v>0</v>
      </c>
      <c r="N64" s="23" t="str">
        <f t="shared" si="22"/>
        <v>0</v>
      </c>
      <c r="O64" s="17">
        <f t="shared" si="16"/>
        <v>0</v>
      </c>
      <c r="P64" s="17">
        <f t="shared" si="16"/>
        <v>3</v>
      </c>
      <c r="Q64" s="64">
        <f t="shared" si="16"/>
        <v>0</v>
      </c>
      <c r="R64" s="25" t="str">
        <f t="shared" si="23"/>
        <v>0</v>
      </c>
    </row>
    <row r="65" spans="1:21" s="13" customFormat="1" x14ac:dyDescent="0.25">
      <c r="A65" s="33"/>
      <c r="B65" s="14"/>
      <c r="C65" s="15"/>
      <c r="D65" s="16">
        <f t="shared" si="13"/>
        <v>1</v>
      </c>
      <c r="E65" s="39" t="str">
        <f t="shared" si="17"/>
        <v>0</v>
      </c>
      <c r="F65" s="23" t="str">
        <f t="shared" si="20"/>
        <v>0</v>
      </c>
      <c r="G65" s="15"/>
      <c r="H65" s="16">
        <f t="shared" si="14"/>
        <v>1</v>
      </c>
      <c r="I65" s="39" t="str">
        <f t="shared" si="18"/>
        <v>0</v>
      </c>
      <c r="J65" s="23" t="str">
        <f t="shared" si="21"/>
        <v>0</v>
      </c>
      <c r="K65" s="15"/>
      <c r="L65" s="16">
        <f t="shared" si="15"/>
        <v>1</v>
      </c>
      <c r="M65" s="39" t="str">
        <f t="shared" si="19"/>
        <v>0</v>
      </c>
      <c r="N65" s="23" t="str">
        <f t="shared" si="22"/>
        <v>0</v>
      </c>
      <c r="O65" s="17">
        <f t="shared" si="16"/>
        <v>0</v>
      </c>
      <c r="P65" s="17">
        <f t="shared" si="16"/>
        <v>3</v>
      </c>
      <c r="Q65" s="64">
        <f t="shared" si="16"/>
        <v>0</v>
      </c>
      <c r="R65" s="25" t="str">
        <f t="shared" si="23"/>
        <v>0</v>
      </c>
    </row>
    <row r="66" spans="1:21" s="13" customFormat="1" ht="13.8" thickBot="1" x14ac:dyDescent="0.3">
      <c r="A66" s="36"/>
      <c r="B66" s="18"/>
      <c r="C66" s="19"/>
      <c r="D66" s="20">
        <f t="shared" si="13"/>
        <v>1</v>
      </c>
      <c r="E66" s="53" t="str">
        <f t="shared" si="17"/>
        <v>0</v>
      </c>
      <c r="F66" s="30" t="str">
        <f t="shared" si="20"/>
        <v>0</v>
      </c>
      <c r="G66" s="19"/>
      <c r="H66" s="20">
        <f t="shared" si="14"/>
        <v>1</v>
      </c>
      <c r="I66" s="53" t="str">
        <f t="shared" si="18"/>
        <v>0</v>
      </c>
      <c r="J66" s="30" t="str">
        <f t="shared" si="21"/>
        <v>0</v>
      </c>
      <c r="K66" s="19"/>
      <c r="L66" s="20">
        <f t="shared" si="15"/>
        <v>1</v>
      </c>
      <c r="M66" s="53" t="str">
        <f t="shared" si="19"/>
        <v>0</v>
      </c>
      <c r="N66" s="30" t="str">
        <f t="shared" si="22"/>
        <v>0</v>
      </c>
      <c r="O66" s="21">
        <f t="shared" si="16"/>
        <v>0</v>
      </c>
      <c r="P66" s="21">
        <f t="shared" si="16"/>
        <v>3</v>
      </c>
      <c r="Q66" s="66">
        <f t="shared" si="16"/>
        <v>0</v>
      </c>
      <c r="R66" s="31" t="str">
        <f t="shared" si="23"/>
        <v>0</v>
      </c>
    </row>
    <row r="69" spans="1:21" ht="13.8" thickBot="1" x14ac:dyDescent="0.3"/>
    <row r="70" spans="1:21" s="2" customFormat="1" ht="25.5" customHeight="1" x14ac:dyDescent="0.3">
      <c r="A70" s="69" t="s">
        <v>11</v>
      </c>
      <c r="B70" s="29" t="s">
        <v>17</v>
      </c>
      <c r="C70" s="71" t="s">
        <v>3</v>
      </c>
      <c r="D70" s="71"/>
      <c r="E70" s="71"/>
      <c r="F70" s="71"/>
      <c r="G70" s="71" t="s">
        <v>4</v>
      </c>
      <c r="H70" s="71"/>
      <c r="I70" s="71"/>
      <c r="J70" s="71"/>
      <c r="K70" s="71" t="s">
        <v>5</v>
      </c>
      <c r="L70" s="71"/>
      <c r="M70" s="71"/>
      <c r="N70" s="71"/>
      <c r="O70" s="71" t="s">
        <v>7</v>
      </c>
      <c r="P70" s="71"/>
      <c r="Q70" s="72"/>
      <c r="R70" s="73"/>
      <c r="T70" s="8"/>
      <c r="U70" s="8"/>
    </row>
    <row r="71" spans="1:21" s="2" customFormat="1" ht="13.8" thickBot="1" x14ac:dyDescent="0.3">
      <c r="A71" s="70"/>
      <c r="B71" s="26" t="s">
        <v>2</v>
      </c>
      <c r="C71" s="27" t="s">
        <v>1</v>
      </c>
      <c r="D71" s="27"/>
      <c r="E71" s="27"/>
      <c r="F71" s="27" t="s">
        <v>6</v>
      </c>
      <c r="G71" s="27" t="s">
        <v>1</v>
      </c>
      <c r="H71" s="27"/>
      <c r="I71" s="27"/>
      <c r="J71" s="27" t="s">
        <v>6</v>
      </c>
      <c r="K71" s="27" t="s">
        <v>1</v>
      </c>
      <c r="L71" s="27"/>
      <c r="M71" s="27"/>
      <c r="N71" s="27" t="s">
        <v>6</v>
      </c>
      <c r="O71" s="27" t="s">
        <v>1</v>
      </c>
      <c r="P71" s="27"/>
      <c r="Q71" s="60" t="s">
        <v>21</v>
      </c>
      <c r="R71" s="28" t="s">
        <v>6</v>
      </c>
      <c r="U71" s="9"/>
    </row>
    <row r="72" spans="1:21" s="13" customFormat="1" x14ac:dyDescent="0.25">
      <c r="A72" s="44"/>
      <c r="B72" s="45" t="s">
        <v>26</v>
      </c>
      <c r="C72" s="46">
        <v>0</v>
      </c>
      <c r="D72" s="47">
        <f t="shared" ref="D72:D90" si="24">IF(C72&gt;0,C72,$H$3)</f>
        <v>1</v>
      </c>
      <c r="E72" s="48" t="str">
        <f>IF(C72&gt;0,$H$3,"0")</f>
        <v>0</v>
      </c>
      <c r="F72" s="49" t="str">
        <f>IF(E72=1,RANK(D72,D$72:D$90,1),"0")</f>
        <v>0</v>
      </c>
      <c r="G72" s="46">
        <v>0</v>
      </c>
      <c r="H72" s="47">
        <f t="shared" ref="H72:H90" si="25">IF(G72&gt;0,G72,$H$3)</f>
        <v>1</v>
      </c>
      <c r="I72" s="48" t="str">
        <f>IF(G72&gt;0,$H$3,"0")</f>
        <v>0</v>
      </c>
      <c r="J72" s="49" t="str">
        <f>IF(I72=1,RANK(H72,H$72:H$90,1),"0")</f>
        <v>0</v>
      </c>
      <c r="K72" s="46">
        <v>0</v>
      </c>
      <c r="L72" s="47">
        <f t="shared" ref="L72:L90" si="26">IF(K72&gt;0,K72,$H$3)</f>
        <v>1</v>
      </c>
      <c r="M72" s="48" t="str">
        <f>IF(K72&gt;0,$H$3,"0")</f>
        <v>0</v>
      </c>
      <c r="N72" s="49" t="str">
        <f>IF(M72=1,RANK(L72,L$72:L$90,1),"0")</f>
        <v>0</v>
      </c>
      <c r="O72" s="50">
        <f t="shared" ref="O72:Q90" si="27">C72+G72+K72</f>
        <v>0</v>
      </c>
      <c r="P72" s="50">
        <f t="shared" si="27"/>
        <v>3</v>
      </c>
      <c r="Q72" s="63">
        <f>E72+I72+M72</f>
        <v>0</v>
      </c>
      <c r="R72" s="51" t="str">
        <f>IF(Q72=3,RANK(P72,P$72:P$90,1),"0")</f>
        <v>0</v>
      </c>
    </row>
    <row r="73" spans="1:21" s="13" customFormat="1" x14ac:dyDescent="0.25">
      <c r="A73" s="34">
        <v>1</v>
      </c>
      <c r="B73" s="14" t="s">
        <v>78</v>
      </c>
      <c r="C73" s="15">
        <v>1.9131944444444444E-2</v>
      </c>
      <c r="D73" s="16">
        <f t="shared" si="24"/>
        <v>1.9131944444444444E-2</v>
      </c>
      <c r="E73" s="39">
        <f t="shared" ref="E73:E90" si="28">IF(C73&gt;0,$H$3,"0")</f>
        <v>1</v>
      </c>
      <c r="F73" s="23">
        <f>IF(E73=1,RANK(D73,D$72:D$90,1),"0")</f>
        <v>6</v>
      </c>
      <c r="G73" s="15"/>
      <c r="H73" s="16">
        <f t="shared" si="25"/>
        <v>1</v>
      </c>
      <c r="I73" s="39" t="str">
        <f t="shared" ref="I73:I90" si="29">IF(G73&gt;0,$H$3,"0")</f>
        <v>0</v>
      </c>
      <c r="J73" s="23" t="str">
        <f>IF(I73=1,RANK(H73,H$72:H$90,1),"0")</f>
        <v>0</v>
      </c>
      <c r="K73" s="15">
        <v>4.0532407407407406E-2</v>
      </c>
      <c r="L73" s="16">
        <f t="shared" si="26"/>
        <v>4.0532407407407406E-2</v>
      </c>
      <c r="M73" s="39">
        <f t="shared" ref="M73:M90" si="30">IF(K73&gt;0,$H$3,"0")</f>
        <v>1</v>
      </c>
      <c r="N73" s="23">
        <f>IF(M73=1,RANK(L73,L$72:L$90,1),"0")</f>
        <v>6</v>
      </c>
      <c r="O73" s="17">
        <f t="shared" si="27"/>
        <v>5.966435185185185E-2</v>
      </c>
      <c r="P73" s="17">
        <f t="shared" si="27"/>
        <v>1.0596643518518518</v>
      </c>
      <c r="Q73" s="64">
        <f t="shared" si="27"/>
        <v>2</v>
      </c>
      <c r="R73" s="25" t="str">
        <f>IF(Q73=3,RANK(P73,P$72:P$90,1),"0")</f>
        <v>0</v>
      </c>
    </row>
    <row r="74" spans="1:21" s="13" customFormat="1" x14ac:dyDescent="0.25">
      <c r="A74" s="34">
        <v>16</v>
      </c>
      <c r="B74" s="14" t="s">
        <v>79</v>
      </c>
      <c r="C74" s="15">
        <v>1.6516203703703703E-2</v>
      </c>
      <c r="D74" s="16">
        <f t="shared" si="24"/>
        <v>1.6516203703703703E-2</v>
      </c>
      <c r="E74" s="39">
        <f t="shared" si="28"/>
        <v>1</v>
      </c>
      <c r="F74" s="23">
        <f t="shared" ref="F74:F90" si="31">IF(E74=1,RANK(D74,D$72:D$90,1),"0")</f>
        <v>3</v>
      </c>
      <c r="G74" s="15">
        <v>7.3506944444444444E-2</v>
      </c>
      <c r="H74" s="16">
        <f t="shared" si="25"/>
        <v>7.3506944444444444E-2</v>
      </c>
      <c r="I74" s="39">
        <f t="shared" si="29"/>
        <v>1</v>
      </c>
      <c r="J74" s="23">
        <f t="shared" ref="J74:J90" si="32">IF(I74=1,RANK(H74,H$72:H$90,1),"0")</f>
        <v>3</v>
      </c>
      <c r="K74" s="15">
        <v>3.8622685185185184E-2</v>
      </c>
      <c r="L74" s="16">
        <f t="shared" si="26"/>
        <v>3.8622685185185184E-2</v>
      </c>
      <c r="M74" s="39">
        <f t="shared" si="30"/>
        <v>1</v>
      </c>
      <c r="N74" s="23">
        <f t="shared" ref="N74:N90" si="33">IF(M74=1,RANK(L74,L$72:L$90,1),"0")</f>
        <v>4</v>
      </c>
      <c r="O74" s="17">
        <f t="shared" si="27"/>
        <v>0.12864583333333332</v>
      </c>
      <c r="P74" s="17">
        <f t="shared" si="27"/>
        <v>0.12864583333333332</v>
      </c>
      <c r="Q74" s="64">
        <f t="shared" si="27"/>
        <v>3</v>
      </c>
      <c r="R74" s="25">
        <f t="shared" ref="R74:R90" si="34">IF(Q74=3,RANK(P74,P$72:P$90,1),"0")</f>
        <v>3</v>
      </c>
    </row>
    <row r="75" spans="1:21" s="13" customFormat="1" x14ac:dyDescent="0.25">
      <c r="A75" s="34">
        <v>21</v>
      </c>
      <c r="B75" s="14" t="s">
        <v>80</v>
      </c>
      <c r="C75" s="15">
        <v>1.5960648148148151E-2</v>
      </c>
      <c r="D75" s="16">
        <f t="shared" si="24"/>
        <v>1.5960648148148151E-2</v>
      </c>
      <c r="E75" s="39">
        <f t="shared" si="28"/>
        <v>1</v>
      </c>
      <c r="F75" s="23">
        <f t="shared" si="31"/>
        <v>2</v>
      </c>
      <c r="G75" s="15">
        <v>6.8136574074074072E-2</v>
      </c>
      <c r="H75" s="16">
        <f t="shared" si="25"/>
        <v>6.8136574074074072E-2</v>
      </c>
      <c r="I75" s="39">
        <f t="shared" si="29"/>
        <v>1</v>
      </c>
      <c r="J75" s="23">
        <f t="shared" si="32"/>
        <v>2</v>
      </c>
      <c r="K75" s="15">
        <v>3.4074074074074076E-2</v>
      </c>
      <c r="L75" s="16">
        <f t="shared" si="26"/>
        <v>3.4074074074074076E-2</v>
      </c>
      <c r="M75" s="39">
        <f t="shared" si="30"/>
        <v>1</v>
      </c>
      <c r="N75" s="23">
        <f t="shared" si="33"/>
        <v>3</v>
      </c>
      <c r="O75" s="17">
        <f t="shared" si="27"/>
        <v>0.1181712962962963</v>
      </c>
      <c r="P75" s="17">
        <f t="shared" si="27"/>
        <v>0.1181712962962963</v>
      </c>
      <c r="Q75" s="64">
        <f t="shared" si="27"/>
        <v>3</v>
      </c>
      <c r="R75" s="25">
        <f t="shared" si="34"/>
        <v>2</v>
      </c>
    </row>
    <row r="76" spans="1:21" s="13" customFormat="1" x14ac:dyDescent="0.25">
      <c r="A76" s="34" t="s">
        <v>118</v>
      </c>
      <c r="B76" s="14" t="s">
        <v>81</v>
      </c>
      <c r="C76" s="15">
        <v>1.9178240740740742E-2</v>
      </c>
      <c r="D76" s="16">
        <f t="shared" si="24"/>
        <v>1.9178240740740742E-2</v>
      </c>
      <c r="E76" s="39">
        <f t="shared" si="28"/>
        <v>1</v>
      </c>
      <c r="F76" s="23">
        <f t="shared" si="31"/>
        <v>7</v>
      </c>
      <c r="G76" s="15">
        <v>8.4513888888888888E-2</v>
      </c>
      <c r="H76" s="16">
        <f t="shared" si="25"/>
        <v>8.4513888888888888E-2</v>
      </c>
      <c r="I76" s="39">
        <f t="shared" si="29"/>
        <v>1</v>
      </c>
      <c r="J76" s="23">
        <f t="shared" si="32"/>
        <v>4</v>
      </c>
      <c r="K76" s="15">
        <v>3.9421296296296295E-2</v>
      </c>
      <c r="L76" s="16">
        <f t="shared" si="26"/>
        <v>3.9421296296296295E-2</v>
      </c>
      <c r="M76" s="39">
        <f t="shared" si="30"/>
        <v>1</v>
      </c>
      <c r="N76" s="23">
        <f t="shared" si="33"/>
        <v>5</v>
      </c>
      <c r="O76" s="17">
        <f t="shared" si="27"/>
        <v>0.14311342592592594</v>
      </c>
      <c r="P76" s="17">
        <f t="shared" si="27"/>
        <v>0.14311342592592594</v>
      </c>
      <c r="Q76" s="64">
        <f t="shared" si="27"/>
        <v>3</v>
      </c>
      <c r="R76" s="25">
        <f t="shared" si="34"/>
        <v>4</v>
      </c>
    </row>
    <row r="77" spans="1:21" s="13" customFormat="1" x14ac:dyDescent="0.25">
      <c r="A77" s="34">
        <v>37</v>
      </c>
      <c r="B77" s="14" t="s">
        <v>82</v>
      </c>
      <c r="C77" s="15">
        <v>1.6875000000000001E-2</v>
      </c>
      <c r="D77" s="16">
        <f t="shared" si="24"/>
        <v>1.6875000000000001E-2</v>
      </c>
      <c r="E77" s="39">
        <f t="shared" si="28"/>
        <v>1</v>
      </c>
      <c r="F77" s="23">
        <f t="shared" si="31"/>
        <v>5</v>
      </c>
      <c r="G77" s="15"/>
      <c r="H77" s="16">
        <f t="shared" si="25"/>
        <v>1</v>
      </c>
      <c r="I77" s="39" t="str">
        <f t="shared" si="29"/>
        <v>0</v>
      </c>
      <c r="J77" s="23" t="str">
        <f t="shared" si="32"/>
        <v>0</v>
      </c>
      <c r="K77" s="15"/>
      <c r="L77" s="16">
        <f t="shared" si="26"/>
        <v>1</v>
      </c>
      <c r="M77" s="39" t="str">
        <f t="shared" si="30"/>
        <v>0</v>
      </c>
      <c r="N77" s="23" t="str">
        <f t="shared" si="33"/>
        <v>0</v>
      </c>
      <c r="O77" s="17">
        <f t="shared" si="27"/>
        <v>1.6875000000000001E-2</v>
      </c>
      <c r="P77" s="17">
        <f t="shared" si="27"/>
        <v>2.0168749999999998</v>
      </c>
      <c r="Q77" s="64">
        <f t="shared" si="27"/>
        <v>1</v>
      </c>
      <c r="R77" s="25" t="str">
        <f t="shared" si="34"/>
        <v>0</v>
      </c>
    </row>
    <row r="78" spans="1:21" x14ac:dyDescent="0.25">
      <c r="A78" s="33">
        <v>51</v>
      </c>
      <c r="B78" s="14" t="s">
        <v>83</v>
      </c>
      <c r="C78" s="15">
        <v>1.6643518518518519E-2</v>
      </c>
      <c r="D78" s="16">
        <f t="shared" si="24"/>
        <v>1.6643518518518519E-2</v>
      </c>
      <c r="E78" s="39">
        <f t="shared" si="28"/>
        <v>1</v>
      </c>
      <c r="F78" s="23">
        <f t="shared" si="31"/>
        <v>4</v>
      </c>
      <c r="G78" s="15"/>
      <c r="H78" s="16">
        <f t="shared" si="25"/>
        <v>1</v>
      </c>
      <c r="I78" s="39" t="str">
        <f t="shared" si="29"/>
        <v>0</v>
      </c>
      <c r="J78" s="23" t="str">
        <f t="shared" si="32"/>
        <v>0</v>
      </c>
      <c r="K78" s="15">
        <v>3.3425925925925921E-2</v>
      </c>
      <c r="L78" s="16">
        <f t="shared" si="26"/>
        <v>3.3425925925925921E-2</v>
      </c>
      <c r="M78" s="39">
        <f t="shared" si="30"/>
        <v>1</v>
      </c>
      <c r="N78" s="23">
        <f t="shared" si="33"/>
        <v>2</v>
      </c>
      <c r="O78" s="17">
        <f t="shared" si="27"/>
        <v>5.0069444444444444E-2</v>
      </c>
      <c r="P78" s="17">
        <f t="shared" si="27"/>
        <v>1.0500694444444445</v>
      </c>
      <c r="Q78" s="64">
        <f t="shared" si="27"/>
        <v>2</v>
      </c>
      <c r="R78" s="25" t="str">
        <f t="shared" si="34"/>
        <v>0</v>
      </c>
    </row>
    <row r="79" spans="1:21" x14ac:dyDescent="0.25">
      <c r="A79" s="33">
        <v>55</v>
      </c>
      <c r="B79" s="14" t="s">
        <v>84</v>
      </c>
      <c r="C79" s="15">
        <v>1.3981481481481482E-2</v>
      </c>
      <c r="D79" s="16">
        <f t="shared" si="24"/>
        <v>1.3981481481481482E-2</v>
      </c>
      <c r="E79" s="39">
        <f t="shared" si="28"/>
        <v>1</v>
      </c>
      <c r="F79" s="23">
        <f t="shared" si="31"/>
        <v>1</v>
      </c>
      <c r="G79" s="15">
        <v>5.7546296296296297E-2</v>
      </c>
      <c r="H79" s="16">
        <f t="shared" si="25"/>
        <v>5.7546296296296297E-2</v>
      </c>
      <c r="I79" s="39">
        <f t="shared" si="29"/>
        <v>1</v>
      </c>
      <c r="J79" s="23">
        <f t="shared" si="32"/>
        <v>1</v>
      </c>
      <c r="K79" s="15">
        <v>2.8240740740740736E-2</v>
      </c>
      <c r="L79" s="16">
        <f t="shared" si="26"/>
        <v>2.8240740740740736E-2</v>
      </c>
      <c r="M79" s="39">
        <f t="shared" si="30"/>
        <v>1</v>
      </c>
      <c r="N79" s="23">
        <f t="shared" si="33"/>
        <v>1</v>
      </c>
      <c r="O79" s="17">
        <f t="shared" si="27"/>
        <v>9.9768518518518506E-2</v>
      </c>
      <c r="P79" s="17">
        <f t="shared" si="27"/>
        <v>9.9768518518518506E-2</v>
      </c>
      <c r="Q79" s="64">
        <f t="shared" si="27"/>
        <v>3</v>
      </c>
      <c r="R79" s="25">
        <f t="shared" si="34"/>
        <v>1</v>
      </c>
    </row>
    <row r="80" spans="1:21" x14ac:dyDescent="0.25">
      <c r="A80" s="33">
        <v>25</v>
      </c>
      <c r="B80" s="14" t="s">
        <v>119</v>
      </c>
      <c r="C80" s="15"/>
      <c r="D80" s="16">
        <f t="shared" si="24"/>
        <v>1</v>
      </c>
      <c r="E80" s="39" t="str">
        <f t="shared" si="28"/>
        <v>0</v>
      </c>
      <c r="F80" s="23" t="str">
        <f t="shared" si="31"/>
        <v>0</v>
      </c>
      <c r="G80" s="15">
        <v>8.4513888888888888E-2</v>
      </c>
      <c r="H80" s="16">
        <f t="shared" si="25"/>
        <v>8.4513888888888888E-2</v>
      </c>
      <c r="I80" s="39">
        <f t="shared" si="29"/>
        <v>1</v>
      </c>
      <c r="J80" s="23">
        <f t="shared" si="32"/>
        <v>4</v>
      </c>
      <c r="K80" s="15"/>
      <c r="L80" s="16">
        <f t="shared" si="26"/>
        <v>1</v>
      </c>
      <c r="M80" s="39" t="str">
        <f t="shared" si="30"/>
        <v>0</v>
      </c>
      <c r="N80" s="23" t="str">
        <f t="shared" si="33"/>
        <v>0</v>
      </c>
      <c r="O80" s="17">
        <f t="shared" si="27"/>
        <v>8.4513888888888888E-2</v>
      </c>
      <c r="P80" s="17">
        <f t="shared" si="27"/>
        <v>2.084513888888889</v>
      </c>
      <c r="Q80" s="64">
        <f t="shared" si="27"/>
        <v>1</v>
      </c>
      <c r="R80" s="25" t="str">
        <f t="shared" si="34"/>
        <v>0</v>
      </c>
    </row>
    <row r="81" spans="1:21" x14ac:dyDescent="0.25">
      <c r="A81" s="34"/>
      <c r="B81" s="14"/>
      <c r="C81" s="15"/>
      <c r="D81" s="16">
        <f t="shared" si="24"/>
        <v>1</v>
      </c>
      <c r="E81" s="39" t="str">
        <f t="shared" si="28"/>
        <v>0</v>
      </c>
      <c r="F81" s="23" t="str">
        <f t="shared" si="31"/>
        <v>0</v>
      </c>
      <c r="G81" s="15"/>
      <c r="H81" s="16">
        <f t="shared" si="25"/>
        <v>1</v>
      </c>
      <c r="I81" s="39" t="str">
        <f t="shared" si="29"/>
        <v>0</v>
      </c>
      <c r="J81" s="23" t="str">
        <f t="shared" si="32"/>
        <v>0</v>
      </c>
      <c r="K81" s="15"/>
      <c r="L81" s="16">
        <f t="shared" si="26"/>
        <v>1</v>
      </c>
      <c r="M81" s="39" t="str">
        <f t="shared" si="30"/>
        <v>0</v>
      </c>
      <c r="N81" s="23" t="str">
        <f t="shared" si="33"/>
        <v>0</v>
      </c>
      <c r="O81" s="17">
        <f t="shared" si="27"/>
        <v>0</v>
      </c>
      <c r="P81" s="17">
        <f t="shared" si="27"/>
        <v>3</v>
      </c>
      <c r="Q81" s="64">
        <f t="shared" si="27"/>
        <v>0</v>
      </c>
      <c r="R81" s="25" t="str">
        <f t="shared" si="34"/>
        <v>0</v>
      </c>
    </row>
    <row r="82" spans="1:21" x14ac:dyDescent="0.25">
      <c r="A82" s="34"/>
      <c r="B82" s="14"/>
      <c r="C82" s="15"/>
      <c r="D82" s="16">
        <f t="shared" si="24"/>
        <v>1</v>
      </c>
      <c r="E82" s="39" t="str">
        <f t="shared" si="28"/>
        <v>0</v>
      </c>
      <c r="F82" s="23" t="str">
        <f t="shared" si="31"/>
        <v>0</v>
      </c>
      <c r="G82" s="15"/>
      <c r="H82" s="16">
        <f t="shared" si="25"/>
        <v>1</v>
      </c>
      <c r="I82" s="39" t="str">
        <f t="shared" si="29"/>
        <v>0</v>
      </c>
      <c r="J82" s="23" t="str">
        <f t="shared" si="32"/>
        <v>0</v>
      </c>
      <c r="K82" s="15"/>
      <c r="L82" s="16">
        <f t="shared" si="26"/>
        <v>1</v>
      </c>
      <c r="M82" s="39" t="str">
        <f t="shared" si="30"/>
        <v>0</v>
      </c>
      <c r="N82" s="23" t="str">
        <f t="shared" si="33"/>
        <v>0</v>
      </c>
      <c r="O82" s="17">
        <f t="shared" si="27"/>
        <v>0</v>
      </c>
      <c r="P82" s="17">
        <f t="shared" si="27"/>
        <v>3</v>
      </c>
      <c r="Q82" s="64">
        <f t="shared" si="27"/>
        <v>0</v>
      </c>
      <c r="R82" s="25" t="str">
        <f t="shared" si="34"/>
        <v>0</v>
      </c>
    </row>
    <row r="83" spans="1:21" x14ac:dyDescent="0.25">
      <c r="A83" s="34"/>
      <c r="B83" s="14"/>
      <c r="C83" s="15"/>
      <c r="D83" s="16">
        <f t="shared" si="24"/>
        <v>1</v>
      </c>
      <c r="E83" s="39" t="str">
        <f t="shared" si="28"/>
        <v>0</v>
      </c>
      <c r="F83" s="23" t="str">
        <f t="shared" si="31"/>
        <v>0</v>
      </c>
      <c r="G83" s="15"/>
      <c r="H83" s="16">
        <f t="shared" si="25"/>
        <v>1</v>
      </c>
      <c r="I83" s="39" t="str">
        <f t="shared" si="29"/>
        <v>0</v>
      </c>
      <c r="J83" s="23" t="str">
        <f t="shared" si="32"/>
        <v>0</v>
      </c>
      <c r="K83" s="15"/>
      <c r="L83" s="16">
        <f t="shared" si="26"/>
        <v>1</v>
      </c>
      <c r="M83" s="39" t="str">
        <f t="shared" si="30"/>
        <v>0</v>
      </c>
      <c r="N83" s="23" t="str">
        <f t="shared" si="33"/>
        <v>0</v>
      </c>
      <c r="O83" s="17">
        <f t="shared" si="27"/>
        <v>0</v>
      </c>
      <c r="P83" s="17">
        <f t="shared" si="27"/>
        <v>3</v>
      </c>
      <c r="Q83" s="64">
        <f t="shared" si="27"/>
        <v>0</v>
      </c>
      <c r="R83" s="25" t="str">
        <f t="shared" si="34"/>
        <v>0</v>
      </c>
    </row>
    <row r="84" spans="1:21" x14ac:dyDescent="0.25">
      <c r="A84" s="34"/>
      <c r="B84" s="14"/>
      <c r="C84" s="15"/>
      <c r="D84" s="16">
        <f t="shared" si="24"/>
        <v>1</v>
      </c>
      <c r="E84" s="39" t="str">
        <f t="shared" si="28"/>
        <v>0</v>
      </c>
      <c r="F84" s="23" t="str">
        <f t="shared" si="31"/>
        <v>0</v>
      </c>
      <c r="G84" s="15"/>
      <c r="H84" s="16">
        <f t="shared" si="25"/>
        <v>1</v>
      </c>
      <c r="I84" s="39" t="str">
        <f t="shared" si="29"/>
        <v>0</v>
      </c>
      <c r="J84" s="23" t="str">
        <f t="shared" si="32"/>
        <v>0</v>
      </c>
      <c r="K84" s="15"/>
      <c r="L84" s="16">
        <f t="shared" si="26"/>
        <v>1</v>
      </c>
      <c r="M84" s="39" t="str">
        <f t="shared" si="30"/>
        <v>0</v>
      </c>
      <c r="N84" s="23" t="str">
        <f t="shared" si="33"/>
        <v>0</v>
      </c>
      <c r="O84" s="17">
        <f t="shared" si="27"/>
        <v>0</v>
      </c>
      <c r="P84" s="17">
        <f t="shared" si="27"/>
        <v>3</v>
      </c>
      <c r="Q84" s="64">
        <f t="shared" si="27"/>
        <v>0</v>
      </c>
      <c r="R84" s="25" t="str">
        <f t="shared" si="34"/>
        <v>0</v>
      </c>
    </row>
    <row r="85" spans="1:21" x14ac:dyDescent="0.25">
      <c r="A85" s="33"/>
      <c r="B85" s="14"/>
      <c r="C85" s="15"/>
      <c r="D85" s="16">
        <f t="shared" si="24"/>
        <v>1</v>
      </c>
      <c r="E85" s="39" t="str">
        <f t="shared" si="28"/>
        <v>0</v>
      </c>
      <c r="F85" s="23" t="str">
        <f t="shared" si="31"/>
        <v>0</v>
      </c>
      <c r="G85" s="15"/>
      <c r="H85" s="16">
        <f t="shared" si="25"/>
        <v>1</v>
      </c>
      <c r="I85" s="39" t="str">
        <f t="shared" si="29"/>
        <v>0</v>
      </c>
      <c r="J85" s="23" t="str">
        <f t="shared" si="32"/>
        <v>0</v>
      </c>
      <c r="K85" s="15"/>
      <c r="L85" s="16">
        <f t="shared" si="26"/>
        <v>1</v>
      </c>
      <c r="M85" s="39" t="str">
        <f t="shared" si="30"/>
        <v>0</v>
      </c>
      <c r="N85" s="23" t="str">
        <f t="shared" si="33"/>
        <v>0</v>
      </c>
      <c r="O85" s="17">
        <f t="shared" si="27"/>
        <v>0</v>
      </c>
      <c r="P85" s="17">
        <f t="shared" si="27"/>
        <v>3</v>
      </c>
      <c r="Q85" s="64">
        <f t="shared" si="27"/>
        <v>0</v>
      </c>
      <c r="R85" s="25" t="str">
        <f t="shared" si="34"/>
        <v>0</v>
      </c>
    </row>
    <row r="86" spans="1:21" x14ac:dyDescent="0.25">
      <c r="A86" s="33"/>
      <c r="B86" s="14"/>
      <c r="C86" s="15"/>
      <c r="D86" s="16">
        <f t="shared" si="24"/>
        <v>1</v>
      </c>
      <c r="E86" s="39" t="str">
        <f t="shared" si="28"/>
        <v>0</v>
      </c>
      <c r="F86" s="23" t="str">
        <f t="shared" si="31"/>
        <v>0</v>
      </c>
      <c r="G86" s="15"/>
      <c r="H86" s="16">
        <f t="shared" si="25"/>
        <v>1</v>
      </c>
      <c r="I86" s="39" t="str">
        <f t="shared" si="29"/>
        <v>0</v>
      </c>
      <c r="J86" s="23" t="str">
        <f t="shared" si="32"/>
        <v>0</v>
      </c>
      <c r="K86" s="15"/>
      <c r="L86" s="16">
        <f t="shared" si="26"/>
        <v>1</v>
      </c>
      <c r="M86" s="39" t="str">
        <f t="shared" si="30"/>
        <v>0</v>
      </c>
      <c r="N86" s="23" t="str">
        <f t="shared" si="33"/>
        <v>0</v>
      </c>
      <c r="O86" s="17">
        <f t="shared" si="27"/>
        <v>0</v>
      </c>
      <c r="P86" s="17">
        <f t="shared" si="27"/>
        <v>3</v>
      </c>
      <c r="Q86" s="64">
        <f t="shared" si="27"/>
        <v>0</v>
      </c>
      <c r="R86" s="25" t="str">
        <f t="shared" si="34"/>
        <v>0</v>
      </c>
    </row>
    <row r="87" spans="1:21" x14ac:dyDescent="0.25">
      <c r="A87" s="33"/>
      <c r="B87" s="14"/>
      <c r="C87" s="15"/>
      <c r="D87" s="16">
        <f t="shared" si="24"/>
        <v>1</v>
      </c>
      <c r="E87" s="39" t="str">
        <f t="shared" si="28"/>
        <v>0</v>
      </c>
      <c r="F87" s="23" t="str">
        <f t="shared" si="31"/>
        <v>0</v>
      </c>
      <c r="G87" s="15"/>
      <c r="H87" s="16">
        <f t="shared" si="25"/>
        <v>1</v>
      </c>
      <c r="I87" s="39" t="str">
        <f t="shared" si="29"/>
        <v>0</v>
      </c>
      <c r="J87" s="23" t="str">
        <f t="shared" si="32"/>
        <v>0</v>
      </c>
      <c r="K87" s="15"/>
      <c r="L87" s="16">
        <f t="shared" si="26"/>
        <v>1</v>
      </c>
      <c r="M87" s="39" t="str">
        <f t="shared" si="30"/>
        <v>0</v>
      </c>
      <c r="N87" s="23" t="str">
        <f t="shared" si="33"/>
        <v>0</v>
      </c>
      <c r="O87" s="17">
        <f t="shared" si="27"/>
        <v>0</v>
      </c>
      <c r="P87" s="17">
        <f t="shared" si="27"/>
        <v>3</v>
      </c>
      <c r="Q87" s="64">
        <f t="shared" si="27"/>
        <v>0</v>
      </c>
      <c r="R87" s="25" t="str">
        <f t="shared" si="34"/>
        <v>0</v>
      </c>
    </row>
    <row r="88" spans="1:21" s="13" customFormat="1" x14ac:dyDescent="0.25">
      <c r="A88" s="33"/>
      <c r="B88" s="14"/>
      <c r="C88" s="15"/>
      <c r="D88" s="16">
        <f t="shared" si="24"/>
        <v>1</v>
      </c>
      <c r="E88" s="39" t="str">
        <f t="shared" si="28"/>
        <v>0</v>
      </c>
      <c r="F88" s="23" t="str">
        <f t="shared" si="31"/>
        <v>0</v>
      </c>
      <c r="G88" s="15"/>
      <c r="H88" s="16">
        <f t="shared" si="25"/>
        <v>1</v>
      </c>
      <c r="I88" s="39" t="str">
        <f t="shared" si="29"/>
        <v>0</v>
      </c>
      <c r="J88" s="23" t="str">
        <f t="shared" si="32"/>
        <v>0</v>
      </c>
      <c r="K88" s="15"/>
      <c r="L88" s="16">
        <f t="shared" si="26"/>
        <v>1</v>
      </c>
      <c r="M88" s="39" t="str">
        <f t="shared" si="30"/>
        <v>0</v>
      </c>
      <c r="N88" s="23" t="str">
        <f t="shared" si="33"/>
        <v>0</v>
      </c>
      <c r="O88" s="17">
        <f t="shared" si="27"/>
        <v>0</v>
      </c>
      <c r="P88" s="17">
        <f t="shared" si="27"/>
        <v>3</v>
      </c>
      <c r="Q88" s="64">
        <f t="shared" si="27"/>
        <v>0</v>
      </c>
      <c r="R88" s="25" t="str">
        <f t="shared" si="34"/>
        <v>0</v>
      </c>
    </row>
    <row r="89" spans="1:21" s="13" customFormat="1" x14ac:dyDescent="0.25">
      <c r="A89" s="33"/>
      <c r="B89" s="14"/>
      <c r="C89" s="15"/>
      <c r="D89" s="16">
        <f t="shared" si="24"/>
        <v>1</v>
      </c>
      <c r="E89" s="39" t="str">
        <f t="shared" si="28"/>
        <v>0</v>
      </c>
      <c r="F89" s="23" t="str">
        <f t="shared" si="31"/>
        <v>0</v>
      </c>
      <c r="G89" s="15"/>
      <c r="H89" s="16">
        <f t="shared" si="25"/>
        <v>1</v>
      </c>
      <c r="I89" s="39" t="str">
        <f t="shared" si="29"/>
        <v>0</v>
      </c>
      <c r="J89" s="23" t="str">
        <f t="shared" si="32"/>
        <v>0</v>
      </c>
      <c r="K89" s="15"/>
      <c r="L89" s="16">
        <f t="shared" si="26"/>
        <v>1</v>
      </c>
      <c r="M89" s="39" t="str">
        <f t="shared" si="30"/>
        <v>0</v>
      </c>
      <c r="N89" s="23" t="str">
        <f t="shared" si="33"/>
        <v>0</v>
      </c>
      <c r="O89" s="17">
        <f t="shared" si="27"/>
        <v>0</v>
      </c>
      <c r="P89" s="17">
        <f t="shared" si="27"/>
        <v>3</v>
      </c>
      <c r="Q89" s="64">
        <f t="shared" si="27"/>
        <v>0</v>
      </c>
      <c r="R89" s="25" t="str">
        <f t="shared" si="34"/>
        <v>0</v>
      </c>
    </row>
    <row r="90" spans="1:21" s="13" customFormat="1" ht="13.8" thickBot="1" x14ac:dyDescent="0.3">
      <c r="A90" s="36"/>
      <c r="B90" s="18"/>
      <c r="C90" s="19"/>
      <c r="D90" s="20">
        <f t="shared" si="24"/>
        <v>1</v>
      </c>
      <c r="E90" s="53" t="str">
        <f t="shared" si="28"/>
        <v>0</v>
      </c>
      <c r="F90" s="30" t="str">
        <f t="shared" si="31"/>
        <v>0</v>
      </c>
      <c r="G90" s="19"/>
      <c r="H90" s="20">
        <f t="shared" si="25"/>
        <v>1</v>
      </c>
      <c r="I90" s="53" t="str">
        <f t="shared" si="29"/>
        <v>0</v>
      </c>
      <c r="J90" s="30" t="str">
        <f t="shared" si="32"/>
        <v>0</v>
      </c>
      <c r="K90" s="19"/>
      <c r="L90" s="20">
        <f t="shared" si="26"/>
        <v>1</v>
      </c>
      <c r="M90" s="53" t="str">
        <f t="shared" si="30"/>
        <v>0</v>
      </c>
      <c r="N90" s="30" t="str">
        <f t="shared" si="33"/>
        <v>0</v>
      </c>
      <c r="O90" s="21">
        <f t="shared" si="27"/>
        <v>0</v>
      </c>
      <c r="P90" s="21">
        <f t="shared" si="27"/>
        <v>3</v>
      </c>
      <c r="Q90" s="66">
        <f t="shared" si="27"/>
        <v>0</v>
      </c>
      <c r="R90" s="31" t="str">
        <f t="shared" si="34"/>
        <v>0</v>
      </c>
    </row>
    <row r="92" spans="1:21" ht="13.8" thickBot="1" x14ac:dyDescent="0.3"/>
    <row r="93" spans="1:21" s="2" customFormat="1" ht="25.5" customHeight="1" x14ac:dyDescent="0.3">
      <c r="A93" s="69" t="s">
        <v>11</v>
      </c>
      <c r="B93" s="29" t="s">
        <v>18</v>
      </c>
      <c r="C93" s="71" t="s">
        <v>3</v>
      </c>
      <c r="D93" s="71"/>
      <c r="E93" s="71"/>
      <c r="F93" s="71"/>
      <c r="G93" s="71" t="s">
        <v>4</v>
      </c>
      <c r="H93" s="71"/>
      <c r="I93" s="71"/>
      <c r="J93" s="71"/>
      <c r="K93" s="71" t="s">
        <v>5</v>
      </c>
      <c r="L93" s="71"/>
      <c r="M93" s="71"/>
      <c r="N93" s="71"/>
      <c r="O93" s="71" t="s">
        <v>7</v>
      </c>
      <c r="P93" s="71"/>
      <c r="Q93" s="72"/>
      <c r="R93" s="73"/>
      <c r="T93" s="8"/>
      <c r="U93" s="8"/>
    </row>
    <row r="94" spans="1:21" s="2" customFormat="1" ht="13.8" thickBot="1" x14ac:dyDescent="0.3">
      <c r="A94" s="70"/>
      <c r="B94" s="26" t="s">
        <v>2</v>
      </c>
      <c r="C94" s="27" t="s">
        <v>1</v>
      </c>
      <c r="D94" s="27"/>
      <c r="E94" s="27"/>
      <c r="F94" s="27" t="s">
        <v>6</v>
      </c>
      <c r="G94" s="27" t="s">
        <v>1</v>
      </c>
      <c r="H94" s="27"/>
      <c r="I94" s="27"/>
      <c r="J94" s="27" t="s">
        <v>6</v>
      </c>
      <c r="K94" s="27" t="s">
        <v>1</v>
      </c>
      <c r="L94" s="27"/>
      <c r="M94" s="27"/>
      <c r="N94" s="27" t="s">
        <v>6</v>
      </c>
      <c r="O94" s="27" t="s">
        <v>1</v>
      </c>
      <c r="P94" s="27"/>
      <c r="Q94" s="60" t="s">
        <v>21</v>
      </c>
      <c r="R94" s="28" t="s">
        <v>6</v>
      </c>
      <c r="U94" s="9"/>
    </row>
    <row r="95" spans="1:21" x14ac:dyDescent="0.25">
      <c r="A95" s="33">
        <v>55</v>
      </c>
      <c r="B95" s="14" t="s">
        <v>84</v>
      </c>
      <c r="C95" s="15">
        <v>1.3981481481481482E-2</v>
      </c>
      <c r="D95" s="16">
        <f t="shared" ref="D95:D102" si="35">IF(C95&gt;0,C95,$H$3)</f>
        <v>1.3981481481481482E-2</v>
      </c>
      <c r="E95" s="39">
        <f t="shared" ref="E95:E102" si="36">IF(C95&gt;0,$H$3,"0")</f>
        <v>1</v>
      </c>
      <c r="F95" s="23">
        <f t="shared" ref="F95:F98" si="37">IF(E95=1,RANK(D95,D$72:D$90,1),"0")</f>
        <v>1</v>
      </c>
      <c r="G95" s="15">
        <v>5.7546296296296297E-2</v>
      </c>
      <c r="H95" s="16">
        <f t="shared" ref="H95:H102" si="38">IF(G95&gt;0,G95,$H$3)</f>
        <v>5.7546296296296297E-2</v>
      </c>
      <c r="I95" s="39">
        <f t="shared" ref="I95:I102" si="39">IF(G95&gt;0,$H$3,"0")</f>
        <v>1</v>
      </c>
      <c r="J95" s="23">
        <f t="shared" ref="J95:J98" si="40">IF(I95=1,RANK(H95,H$72:H$90,1),"0")</f>
        <v>1</v>
      </c>
      <c r="K95" s="15">
        <v>2.8240740740740736E-2</v>
      </c>
      <c r="L95" s="16">
        <f t="shared" ref="L95:L102" si="41">IF(K95&gt;0,K95,$H$3)</f>
        <v>2.8240740740740736E-2</v>
      </c>
      <c r="M95" s="39">
        <f t="shared" ref="M95:M102" si="42">IF(K95&gt;0,$H$3,"0")</f>
        <v>1</v>
      </c>
      <c r="N95" s="23">
        <f t="shared" ref="N95:N98" si="43">IF(M95=1,RANK(L95,L$72:L$90,1),"0")</f>
        <v>1</v>
      </c>
      <c r="O95" s="17">
        <f t="shared" ref="O95:O102" si="44">C95+G95+K95</f>
        <v>9.9768518518518506E-2</v>
      </c>
      <c r="P95" s="17">
        <f t="shared" ref="P95:P102" si="45">D95+H95+L95</f>
        <v>9.9768518518518506E-2</v>
      </c>
      <c r="Q95" s="64">
        <f t="shared" ref="Q95:Q102" si="46">E95+I95+M95</f>
        <v>3</v>
      </c>
      <c r="R95" s="25">
        <f>IF(Q95=3,RANK(P95,P$95:P$102,1),"0")</f>
        <v>4</v>
      </c>
    </row>
    <row r="96" spans="1:21" s="13" customFormat="1" x14ac:dyDescent="0.25">
      <c r="A96" s="34">
        <v>16</v>
      </c>
      <c r="B96" s="14" t="s">
        <v>79</v>
      </c>
      <c r="C96" s="15">
        <v>1.6516203703703703E-2</v>
      </c>
      <c r="D96" s="16">
        <f t="shared" si="35"/>
        <v>1.6516203703703703E-2</v>
      </c>
      <c r="E96" s="39">
        <f t="shared" si="36"/>
        <v>1</v>
      </c>
      <c r="F96" s="23">
        <f t="shared" si="37"/>
        <v>3</v>
      </c>
      <c r="G96" s="15">
        <v>7.3506944444444444E-2</v>
      </c>
      <c r="H96" s="16">
        <f t="shared" si="38"/>
        <v>7.3506944444444444E-2</v>
      </c>
      <c r="I96" s="39">
        <f t="shared" si="39"/>
        <v>1</v>
      </c>
      <c r="J96" s="23">
        <f t="shared" si="40"/>
        <v>3</v>
      </c>
      <c r="K96" s="15">
        <v>3.8622685185185184E-2</v>
      </c>
      <c r="L96" s="16">
        <f t="shared" si="41"/>
        <v>3.8622685185185184E-2</v>
      </c>
      <c r="M96" s="39">
        <f t="shared" si="42"/>
        <v>1</v>
      </c>
      <c r="N96" s="23">
        <f t="shared" si="43"/>
        <v>4</v>
      </c>
      <c r="O96" s="17">
        <f t="shared" si="44"/>
        <v>0.12864583333333332</v>
      </c>
      <c r="P96" s="17">
        <f t="shared" si="45"/>
        <v>0.12864583333333332</v>
      </c>
      <c r="Q96" s="64">
        <f t="shared" si="46"/>
        <v>3</v>
      </c>
      <c r="R96" s="25">
        <f t="shared" ref="R96:R102" si="47">IF(Q96=3,RANK(P96,P$95:P$102,1),"0")</f>
        <v>7</v>
      </c>
    </row>
    <row r="97" spans="1:18" s="13" customFormat="1" x14ac:dyDescent="0.25">
      <c r="A97" s="34">
        <v>21</v>
      </c>
      <c r="B97" s="14" t="s">
        <v>80</v>
      </c>
      <c r="C97" s="15">
        <v>1.5960648148148151E-2</v>
      </c>
      <c r="D97" s="16">
        <f t="shared" si="35"/>
        <v>1.5960648148148151E-2</v>
      </c>
      <c r="E97" s="39">
        <f t="shared" si="36"/>
        <v>1</v>
      </c>
      <c r="F97" s="23">
        <f t="shared" si="37"/>
        <v>2</v>
      </c>
      <c r="G97" s="15">
        <v>6.8136574074074072E-2</v>
      </c>
      <c r="H97" s="16">
        <f t="shared" si="38"/>
        <v>6.8136574074074072E-2</v>
      </c>
      <c r="I97" s="39">
        <f t="shared" si="39"/>
        <v>1</v>
      </c>
      <c r="J97" s="23">
        <f t="shared" si="40"/>
        <v>2</v>
      </c>
      <c r="K97" s="15">
        <v>3.4074074074074076E-2</v>
      </c>
      <c r="L97" s="16">
        <f t="shared" si="41"/>
        <v>3.4074074074074076E-2</v>
      </c>
      <c r="M97" s="39">
        <f t="shared" si="42"/>
        <v>1</v>
      </c>
      <c r="N97" s="23">
        <f t="shared" si="43"/>
        <v>3</v>
      </c>
      <c r="O97" s="17">
        <f t="shared" si="44"/>
        <v>0.1181712962962963</v>
      </c>
      <c r="P97" s="17">
        <f t="shared" si="45"/>
        <v>0.1181712962962963</v>
      </c>
      <c r="Q97" s="64">
        <f t="shared" si="46"/>
        <v>3</v>
      </c>
      <c r="R97" s="25">
        <f t="shared" si="47"/>
        <v>6</v>
      </c>
    </row>
    <row r="98" spans="1:18" s="13" customFormat="1" x14ac:dyDescent="0.25">
      <c r="A98" s="34" t="s">
        <v>118</v>
      </c>
      <c r="B98" s="14" t="s">
        <v>81</v>
      </c>
      <c r="C98" s="15">
        <v>1.9178240740740742E-2</v>
      </c>
      <c r="D98" s="16">
        <f t="shared" si="35"/>
        <v>1.9178240740740742E-2</v>
      </c>
      <c r="E98" s="39">
        <f t="shared" si="36"/>
        <v>1</v>
      </c>
      <c r="F98" s="23">
        <f t="shared" si="37"/>
        <v>7</v>
      </c>
      <c r="G98" s="15">
        <v>8.4513888888888888E-2</v>
      </c>
      <c r="H98" s="16">
        <f t="shared" si="38"/>
        <v>8.4513888888888888E-2</v>
      </c>
      <c r="I98" s="39">
        <f t="shared" si="39"/>
        <v>1</v>
      </c>
      <c r="J98" s="23">
        <f t="shared" si="40"/>
        <v>4</v>
      </c>
      <c r="K98" s="15">
        <v>3.9421296296296295E-2</v>
      </c>
      <c r="L98" s="16">
        <f t="shared" si="41"/>
        <v>3.9421296296296295E-2</v>
      </c>
      <c r="M98" s="39">
        <f t="shared" si="42"/>
        <v>1</v>
      </c>
      <c r="N98" s="23">
        <f t="shared" si="43"/>
        <v>5</v>
      </c>
      <c r="O98" s="17">
        <f t="shared" si="44"/>
        <v>0.14311342592592594</v>
      </c>
      <c r="P98" s="17">
        <f t="shared" si="45"/>
        <v>0.14311342592592594</v>
      </c>
      <c r="Q98" s="64">
        <f t="shared" si="46"/>
        <v>3</v>
      </c>
      <c r="R98" s="25">
        <f t="shared" si="47"/>
        <v>8</v>
      </c>
    </row>
    <row r="99" spans="1:18" s="13" customFormat="1" x14ac:dyDescent="0.25">
      <c r="A99" s="34">
        <v>14</v>
      </c>
      <c r="B99" s="14" t="s">
        <v>59</v>
      </c>
      <c r="C99" s="15">
        <v>1.4004629629629631E-2</v>
      </c>
      <c r="D99" s="16">
        <f t="shared" si="35"/>
        <v>1.4004629629629631E-2</v>
      </c>
      <c r="E99" s="39">
        <f t="shared" si="36"/>
        <v>1</v>
      </c>
      <c r="F99" s="23">
        <f t="shared" ref="F99" si="48">IF(E99=1,RANK(D99,D$47:D$66,1),"0")</f>
        <v>2</v>
      </c>
      <c r="G99" s="15">
        <v>5.783564814814815E-2</v>
      </c>
      <c r="H99" s="16">
        <f t="shared" si="38"/>
        <v>5.783564814814815E-2</v>
      </c>
      <c r="I99" s="39">
        <f t="shared" si="39"/>
        <v>1</v>
      </c>
      <c r="J99" s="23">
        <f t="shared" ref="J99" si="49">IF(I99=1,RANK(H99,H$47:H$66,1),"0")</f>
        <v>1</v>
      </c>
      <c r="K99" s="15">
        <v>2.8530092592592593E-2</v>
      </c>
      <c r="L99" s="16">
        <f t="shared" si="41"/>
        <v>2.8530092592592593E-2</v>
      </c>
      <c r="M99" s="39">
        <f t="shared" si="42"/>
        <v>1</v>
      </c>
      <c r="N99" s="23">
        <f t="shared" ref="N99" si="50">IF(M99=1,RANK(L99,L$47:L$66,1),"0")</f>
        <v>2</v>
      </c>
      <c r="O99" s="17">
        <f t="shared" si="44"/>
        <v>0.10037037037037037</v>
      </c>
      <c r="P99" s="17">
        <f t="shared" si="45"/>
        <v>0.10037037037037037</v>
      </c>
      <c r="Q99" s="64">
        <f t="shared" si="46"/>
        <v>3</v>
      </c>
      <c r="R99" s="25">
        <f t="shared" si="47"/>
        <v>5</v>
      </c>
    </row>
    <row r="100" spans="1:18" s="13" customFormat="1" x14ac:dyDescent="0.25">
      <c r="A100" s="35">
        <v>5</v>
      </c>
      <c r="B100" s="14" t="s">
        <v>65</v>
      </c>
      <c r="C100" s="15">
        <v>1.2858796296296297E-2</v>
      </c>
      <c r="D100" s="16">
        <f t="shared" si="35"/>
        <v>1.2858796296296297E-2</v>
      </c>
      <c r="E100" s="39">
        <f t="shared" si="36"/>
        <v>1</v>
      </c>
      <c r="F100" s="23">
        <f t="shared" ref="F100:F102" si="51">IF(E100=1,RANK(D100,D$10:D$41,1),"0")</f>
        <v>3</v>
      </c>
      <c r="G100" s="15">
        <v>5.3460648148148153E-2</v>
      </c>
      <c r="H100" s="16">
        <f t="shared" si="38"/>
        <v>5.3460648148148153E-2</v>
      </c>
      <c r="I100" s="39">
        <f t="shared" si="39"/>
        <v>1</v>
      </c>
      <c r="J100" s="23">
        <f t="shared" ref="J100:J102" si="52">IF(I100=1,RANK(H100,H$10:H$41,1),"0")</f>
        <v>2</v>
      </c>
      <c r="K100" s="15">
        <v>2.8703703703703703E-2</v>
      </c>
      <c r="L100" s="16">
        <f t="shared" si="41"/>
        <v>2.8703703703703703E-2</v>
      </c>
      <c r="M100" s="39">
        <f t="shared" si="42"/>
        <v>1</v>
      </c>
      <c r="N100" s="23">
        <f t="shared" ref="N100:N102" si="53">IF(M100=1,RANK(L100,L$10:L$41,1),"0")</f>
        <v>3</v>
      </c>
      <c r="O100" s="17">
        <f t="shared" si="44"/>
        <v>9.5023148148148148E-2</v>
      </c>
      <c r="P100" s="17">
        <f t="shared" si="45"/>
        <v>9.5023148148148148E-2</v>
      </c>
      <c r="Q100" s="64">
        <f t="shared" si="46"/>
        <v>3</v>
      </c>
      <c r="R100" s="25">
        <f t="shared" si="47"/>
        <v>3</v>
      </c>
    </row>
    <row r="101" spans="1:18" s="13" customFormat="1" x14ac:dyDescent="0.25">
      <c r="A101" s="33">
        <v>10</v>
      </c>
      <c r="B101" s="14" t="s">
        <v>66</v>
      </c>
      <c r="C101" s="15">
        <v>1.2256944444444444E-2</v>
      </c>
      <c r="D101" s="16">
        <f t="shared" si="35"/>
        <v>1.2256944444444444E-2</v>
      </c>
      <c r="E101" s="39">
        <f t="shared" si="36"/>
        <v>1</v>
      </c>
      <c r="F101" s="23">
        <f t="shared" si="51"/>
        <v>2</v>
      </c>
      <c r="G101" s="15">
        <v>5.4201388888888889E-2</v>
      </c>
      <c r="H101" s="16">
        <f t="shared" si="38"/>
        <v>5.4201388888888889E-2</v>
      </c>
      <c r="I101" s="39">
        <f t="shared" si="39"/>
        <v>1</v>
      </c>
      <c r="J101" s="23">
        <f t="shared" si="52"/>
        <v>3</v>
      </c>
      <c r="K101" s="15">
        <v>2.6412037037037036E-2</v>
      </c>
      <c r="L101" s="16">
        <f t="shared" si="41"/>
        <v>2.6412037037037036E-2</v>
      </c>
      <c r="M101" s="39">
        <f t="shared" si="42"/>
        <v>1</v>
      </c>
      <c r="N101" s="23">
        <f t="shared" si="53"/>
        <v>2</v>
      </c>
      <c r="O101" s="17">
        <f t="shared" si="44"/>
        <v>9.2870370370370367E-2</v>
      </c>
      <c r="P101" s="17">
        <f t="shared" si="45"/>
        <v>9.2870370370370367E-2</v>
      </c>
      <c r="Q101" s="64">
        <f t="shared" si="46"/>
        <v>3</v>
      </c>
      <c r="R101" s="25">
        <f t="shared" si="47"/>
        <v>2</v>
      </c>
    </row>
    <row r="102" spans="1:18" s="13" customFormat="1" x14ac:dyDescent="0.25">
      <c r="A102" s="33">
        <v>15</v>
      </c>
      <c r="B102" s="14" t="s">
        <v>68</v>
      </c>
      <c r="C102" s="15">
        <v>1.2129629629629629E-2</v>
      </c>
      <c r="D102" s="16">
        <f t="shared" si="35"/>
        <v>1.2129629629629629E-2</v>
      </c>
      <c r="E102" s="39">
        <f t="shared" si="36"/>
        <v>1</v>
      </c>
      <c r="F102" s="23">
        <f t="shared" si="51"/>
        <v>1</v>
      </c>
      <c r="G102" s="15">
        <v>5.0902777777777776E-2</v>
      </c>
      <c r="H102" s="16">
        <f t="shared" si="38"/>
        <v>5.0902777777777776E-2</v>
      </c>
      <c r="I102" s="39">
        <f t="shared" si="39"/>
        <v>1</v>
      </c>
      <c r="J102" s="23">
        <f t="shared" si="52"/>
        <v>1</v>
      </c>
      <c r="K102" s="15">
        <v>2.6215277777777778E-2</v>
      </c>
      <c r="L102" s="16">
        <f t="shared" si="41"/>
        <v>2.6215277777777778E-2</v>
      </c>
      <c r="M102" s="39">
        <f t="shared" si="42"/>
        <v>1</v>
      </c>
      <c r="N102" s="23">
        <f t="shared" si="53"/>
        <v>1</v>
      </c>
      <c r="O102" s="17">
        <f t="shared" si="44"/>
        <v>8.924768518518518E-2</v>
      </c>
      <c r="P102" s="17">
        <f t="shared" si="45"/>
        <v>8.924768518518518E-2</v>
      </c>
      <c r="Q102" s="64">
        <f t="shared" si="46"/>
        <v>3</v>
      </c>
      <c r="R102" s="25">
        <f t="shared" si="47"/>
        <v>1</v>
      </c>
    </row>
    <row r="103" spans="1:18" x14ac:dyDescent="0.25">
      <c r="A103" s="34"/>
      <c r="B103" s="14"/>
      <c r="C103" s="15"/>
      <c r="D103" s="16"/>
      <c r="E103" s="22"/>
      <c r="F103" s="23"/>
      <c r="G103" s="15"/>
      <c r="H103" s="16"/>
      <c r="I103" s="22"/>
      <c r="J103" s="23"/>
      <c r="K103" s="15"/>
      <c r="L103" s="16"/>
      <c r="M103" s="22"/>
      <c r="N103" s="23"/>
      <c r="O103" s="17"/>
      <c r="P103" s="17"/>
      <c r="Q103" s="67"/>
      <c r="R103" s="25"/>
    </row>
    <row r="104" spans="1:18" x14ac:dyDescent="0.25">
      <c r="A104" s="34"/>
      <c r="B104" s="14"/>
      <c r="C104" s="15"/>
      <c r="D104" s="16"/>
      <c r="E104" s="22"/>
      <c r="F104" s="23"/>
      <c r="G104" s="15"/>
      <c r="H104" s="16"/>
      <c r="I104" s="22"/>
      <c r="J104" s="23"/>
      <c r="K104" s="15"/>
      <c r="L104" s="16"/>
      <c r="M104" s="22"/>
      <c r="N104" s="23"/>
      <c r="O104" s="17"/>
      <c r="P104" s="17"/>
      <c r="Q104" s="67"/>
      <c r="R104" s="25"/>
    </row>
    <row r="105" spans="1:18" x14ac:dyDescent="0.25">
      <c r="A105" s="34"/>
      <c r="B105" s="14"/>
      <c r="C105" s="15"/>
      <c r="D105" s="16"/>
      <c r="E105" s="22"/>
      <c r="F105" s="23"/>
      <c r="G105" s="15"/>
      <c r="H105" s="16"/>
      <c r="I105" s="22"/>
      <c r="J105" s="23"/>
      <c r="K105" s="15"/>
      <c r="L105" s="16"/>
      <c r="M105" s="22"/>
      <c r="N105" s="23"/>
      <c r="O105" s="17"/>
      <c r="P105" s="17"/>
      <c r="Q105" s="67"/>
      <c r="R105" s="25"/>
    </row>
    <row r="106" spans="1:18" x14ac:dyDescent="0.25">
      <c r="A106" s="34"/>
      <c r="B106" s="14"/>
      <c r="C106" s="15"/>
      <c r="D106" s="16"/>
      <c r="E106" s="22"/>
      <c r="F106" s="23"/>
      <c r="G106" s="15"/>
      <c r="H106" s="16"/>
      <c r="I106" s="22"/>
      <c r="J106" s="23"/>
      <c r="K106" s="15"/>
      <c r="L106" s="16"/>
      <c r="M106" s="22"/>
      <c r="N106" s="23"/>
      <c r="O106" s="17"/>
      <c r="P106" s="17"/>
      <c r="Q106" s="67"/>
      <c r="R106" s="25"/>
    </row>
    <row r="107" spans="1:18" x14ac:dyDescent="0.25">
      <c r="A107" s="34"/>
      <c r="B107" s="14"/>
      <c r="C107" s="15"/>
      <c r="D107" s="16"/>
      <c r="E107" s="22"/>
      <c r="F107" s="23"/>
      <c r="G107" s="15"/>
      <c r="H107" s="16"/>
      <c r="I107" s="22"/>
      <c r="J107" s="23"/>
      <c r="K107" s="15"/>
      <c r="L107" s="16"/>
      <c r="M107" s="22"/>
      <c r="N107" s="23"/>
      <c r="O107" s="17"/>
      <c r="P107" s="17"/>
      <c r="Q107" s="67"/>
      <c r="R107" s="25"/>
    </row>
    <row r="108" spans="1:18" x14ac:dyDescent="0.25">
      <c r="A108" s="34"/>
      <c r="B108" s="14"/>
      <c r="C108" s="15"/>
      <c r="D108" s="16"/>
      <c r="E108" s="22"/>
      <c r="F108" s="23"/>
      <c r="G108" s="15"/>
      <c r="H108" s="16"/>
      <c r="I108" s="22"/>
      <c r="J108" s="23"/>
      <c r="K108" s="15"/>
      <c r="L108" s="16"/>
      <c r="M108" s="22"/>
      <c r="N108" s="23"/>
      <c r="O108" s="17"/>
      <c r="P108" s="17"/>
      <c r="Q108" s="67"/>
      <c r="R108" s="25"/>
    </row>
    <row r="109" spans="1:18" x14ac:dyDescent="0.25">
      <c r="A109" s="34"/>
      <c r="B109" s="14"/>
      <c r="C109" s="15"/>
      <c r="D109" s="16"/>
      <c r="E109" s="22"/>
      <c r="F109" s="23"/>
      <c r="G109" s="15"/>
      <c r="H109" s="16"/>
      <c r="I109" s="22"/>
      <c r="J109" s="23"/>
      <c r="K109" s="15"/>
      <c r="L109" s="16"/>
      <c r="M109" s="22"/>
      <c r="N109" s="23"/>
      <c r="O109" s="17"/>
      <c r="P109" s="17"/>
      <c r="Q109" s="67"/>
      <c r="R109" s="25"/>
    </row>
    <row r="110" spans="1:18" s="13" customFormat="1" x14ac:dyDescent="0.25">
      <c r="A110" s="33"/>
      <c r="B110" s="14"/>
      <c r="C110" s="15"/>
      <c r="D110" s="16"/>
      <c r="E110" s="22"/>
      <c r="F110" s="23"/>
      <c r="G110" s="15"/>
      <c r="H110" s="16"/>
      <c r="I110" s="22"/>
      <c r="J110" s="23"/>
      <c r="K110" s="15"/>
      <c r="L110" s="16"/>
      <c r="M110" s="22"/>
      <c r="N110" s="23"/>
      <c r="O110" s="17"/>
      <c r="P110" s="17"/>
      <c r="Q110" s="67"/>
      <c r="R110" s="25"/>
    </row>
    <row r="111" spans="1:18" s="13" customFormat="1" x14ac:dyDescent="0.25">
      <c r="A111" s="33"/>
      <c r="B111" s="14"/>
      <c r="C111" s="15"/>
      <c r="D111" s="16"/>
      <c r="E111" s="22"/>
      <c r="F111" s="23"/>
      <c r="G111" s="15"/>
      <c r="H111" s="16"/>
      <c r="I111" s="22"/>
      <c r="J111" s="23"/>
      <c r="K111" s="15"/>
      <c r="L111" s="16"/>
      <c r="M111" s="22"/>
      <c r="N111" s="23"/>
      <c r="O111" s="17"/>
      <c r="P111" s="17"/>
      <c r="Q111" s="67"/>
      <c r="R111" s="25"/>
    </row>
    <row r="112" spans="1:18" s="13" customFormat="1" ht="13.8" thickBot="1" x14ac:dyDescent="0.3">
      <c r="A112" s="37"/>
      <c r="B112" s="18"/>
      <c r="C112" s="19"/>
      <c r="D112" s="20"/>
      <c r="E112" s="54"/>
      <c r="F112" s="30"/>
      <c r="G112" s="19"/>
      <c r="H112" s="20"/>
      <c r="I112" s="54"/>
      <c r="J112" s="30"/>
      <c r="K112" s="19"/>
      <c r="L112" s="20"/>
      <c r="M112" s="54"/>
      <c r="N112" s="30"/>
      <c r="O112" s="21"/>
      <c r="P112" s="21"/>
      <c r="Q112" s="68"/>
      <c r="R112" s="31"/>
    </row>
  </sheetData>
  <sortState ref="B12:L15">
    <sortCondition ref="L11"/>
  </sortState>
  <mergeCells count="20">
    <mergeCell ref="O70:R70"/>
    <mergeCell ref="C93:F93"/>
    <mergeCell ref="G93:J93"/>
    <mergeCell ref="K93:N93"/>
    <mergeCell ref="O93:R93"/>
    <mergeCell ref="O8:R8"/>
    <mergeCell ref="C45:F45"/>
    <mergeCell ref="G45:J45"/>
    <mergeCell ref="K45:N45"/>
    <mergeCell ref="O45:R45"/>
    <mergeCell ref="A93:A94"/>
    <mergeCell ref="A70:A71"/>
    <mergeCell ref="C70:F70"/>
    <mergeCell ref="G70:J70"/>
    <mergeCell ref="K70:N70"/>
    <mergeCell ref="A45:A46"/>
    <mergeCell ref="A8:A9"/>
    <mergeCell ref="C8:F8"/>
    <mergeCell ref="G8:J8"/>
    <mergeCell ref="K8:N8"/>
  </mergeCells>
  <phoneticPr fontId="3" type="noConversion"/>
  <pageMargins left="0.78740157499999996" right="0.78740157499999996" top="0.984251969" bottom="0.984251969" header="0.4921259845" footer="0.4921259845"/>
  <pageSetup paperSize="9" scale="5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Děti</vt:lpstr>
      <vt:lpstr>Ženy</vt:lpstr>
      <vt:lpstr>Muži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Steinke</cp:lastModifiedBy>
  <cp:revision/>
  <cp:lastPrinted>2016-09-23T07:12:25Z</cp:lastPrinted>
  <dcterms:created xsi:type="dcterms:W3CDTF">2015-09-25T19:00:48Z</dcterms:created>
  <dcterms:modified xsi:type="dcterms:W3CDTF">2020-09-28T17:55:41Z</dcterms:modified>
</cp:coreProperties>
</file>